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purl.oclc.org/ooxml/officeDocument/relationships/extendedProperties" Target="docProps/app.xml"/><Relationship Id="rId2" Type="http://schemas.openxmlformats.org/package/2006/relationships/metadata/core-properties" Target="docProps/core.xml"/><Relationship Id="rId1" Type="http://purl.oclc.org/ooxml/officeDocument/relationships/officeDocument" Target="xl/workbook.xml"/></Relationships>
</file>

<file path=xl/workbook.xml><?xml version="1.0" encoding="utf-8"?>
<workbook xmlns="http://purl.oclc.org/ooxml/spreadsheetml/main" xmlns:r="http://purl.oclc.org/ooxml/officeDocument/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conformance="strict">
  <fileVersion appName="xl" lastEdited="7" lowestEdited="7" rupBuild="25629"/>
  <workbookPr dateCompatibility="0" codeName="ThisWorkbook" defaultThemeVersion="124226"/>
  <mc:AlternateContent xmlns:mc="http://schemas.openxmlformats.org/markup-compatibility/2006">
    <mc:Choice Requires="x15">
      <x15ac:absPath xmlns:x15ac="http://schemas.microsoft.com/office/spreadsheetml/2010/11/ac" url="C:\Users\danielap\Desktop\обрасци за на WEB за 2023год\"/>
    </mc:Choice>
  </mc:AlternateContent>
  <xr:revisionPtr revIDLastSave="0" documentId="13_ncr:9_{A1465918-7A75-436A-A723-3C7D82D1049D}" xr6:coauthVersionLast="47" xr6:coauthVersionMax="47" xr10:uidLastSave="{00000000-0000-0000-0000-000000000000}"/>
  <bookViews>
    <workbookView xWindow="-120" yWindow="-120" windowWidth="29040" windowHeight="15840" tabRatio="599" activeTab="1" xr2:uid="{00000000-000D-0000-FFFF-FFFF00000000}"/>
  </bookViews>
  <sheets>
    <sheet name="ПЛ-2 СС" sheetId="6" r:id="rId1"/>
    <sheet name="CENI za dnevna bol i stacionar" sheetId="3" r:id="rId2"/>
    <sheet name="sheet1" sheetId="4" r:id="rId3"/>
  </sheets>
  <definedNames>
    <definedName name="_xlnm._FilterDatabase" localSheetId="1" hidden="1">'CENI za dnevna bol i stacionar'!$A$1:$G$1380</definedName>
    <definedName name="_xlnm._FilterDatabase" localSheetId="2" hidden="1">sheet1!$A$5:$E$1207</definedName>
  </definedNames>
  <calcPr calcId="191029"/>
  <extLs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purl.oclc.org/ooxml/spreadsheetml/main">
  <c r="I9" i="6" l="1"/>
  <c r="I10" i="6"/>
  <c r="L41" i="6"/>
  <c r="D41" i="6" s="1"/>
  <c r="I41" i="6"/>
  <c r="L42" i="6"/>
  <c r="D42" i="6" s="1"/>
  <c r="I42" i="6"/>
  <c r="L10" i="6"/>
  <c r="J10" i="6" s="1"/>
  <c r="L11" i="6"/>
  <c r="D11" i="6" s="1"/>
  <c r="C11" i="6"/>
  <c r="L12" i="6"/>
  <c r="D12" i="6" s="1"/>
  <c r="L13" i="6"/>
  <c r="D13" i="6" s="1"/>
  <c r="L14" i="6"/>
  <c r="J14" i="6" s="1"/>
  <c r="L15" i="6"/>
  <c r="C15" i="6" s="1"/>
  <c r="L16" i="6"/>
  <c r="C16" i="6" s="1"/>
  <c r="L17" i="6"/>
  <c r="D17" i="6" s="1"/>
  <c r="L18" i="6"/>
  <c r="D18" i="6" s="1"/>
  <c r="L19" i="6"/>
  <c r="C19" i="6" s="1"/>
  <c r="L20" i="6"/>
  <c r="C20" i="6" s="1"/>
  <c r="L21" i="6"/>
  <c r="D21" i="6" s="1"/>
  <c r="L22" i="6"/>
  <c r="D22" i="6" s="1"/>
  <c r="L23" i="6"/>
  <c r="C23" i="6" s="1"/>
  <c r="L24" i="6"/>
  <c r="C24" i="6" s="1"/>
  <c r="L25" i="6"/>
  <c r="D25" i="6" s="1"/>
  <c r="L26" i="6"/>
  <c r="D26" i="6" s="1"/>
  <c r="L27" i="6"/>
  <c r="C27" i="6" s="1"/>
  <c r="L28" i="6"/>
  <c r="C28" i="6" s="1"/>
  <c r="L29" i="6"/>
  <c r="D29" i="6" s="1"/>
  <c r="L30" i="6"/>
  <c r="D30" i="6" s="1"/>
  <c r="L31" i="6"/>
  <c r="C31" i="6" s="1"/>
  <c r="L32" i="6"/>
  <c r="C32" i="6" s="1"/>
  <c r="L33" i="6"/>
  <c r="D33" i="6" s="1"/>
  <c r="L34" i="6"/>
  <c r="D34" i="6" s="1"/>
  <c r="L35" i="6"/>
  <c r="C35" i="6" s="1"/>
  <c r="L36" i="6"/>
  <c r="J36" i="6" s="1"/>
  <c r="L37" i="6"/>
  <c r="D37" i="6" s="1"/>
  <c r="L38" i="6"/>
  <c r="D38" i="6" s="1"/>
  <c r="L39" i="6"/>
  <c r="C39" i="6" s="1"/>
  <c r="L40" i="6"/>
  <c r="J40" i="6" s="1"/>
  <c r="L9" i="6"/>
  <c r="J9" i="6" s="1"/>
  <c r="I11" i="6"/>
  <c r="I12" i="6"/>
  <c r="I13" i="6"/>
  <c r="I14" i="6"/>
  <c r="I15" i="6"/>
  <c r="I16" i="6"/>
  <c r="I17" i="6"/>
  <c r="I18" i="6"/>
  <c r="I19" i="6"/>
  <c r="I20" i="6"/>
  <c r="I21" i="6"/>
  <c r="I22" i="6"/>
  <c r="I23" i="6"/>
  <c r="I24" i="6"/>
  <c r="I25" i="6"/>
  <c r="I26" i="6"/>
  <c r="I27" i="6"/>
  <c r="I28" i="6"/>
  <c r="I29" i="6"/>
  <c r="I30" i="6"/>
  <c r="I31" i="6"/>
  <c r="I32" i="6"/>
  <c r="I33" i="6"/>
  <c r="I34" i="6"/>
  <c r="I35" i="6"/>
  <c r="I36" i="6"/>
  <c r="I37" i="6"/>
  <c r="I38" i="6"/>
  <c r="I39" i="6"/>
  <c r="I40" i="6"/>
  <c r="H43" i="6"/>
  <c r="G43" i="6"/>
  <c r="F43" i="6"/>
  <c r="J32" i="6"/>
  <c r="E43" i="6"/>
  <c r="J24" i="6"/>
  <c r="J37" i="6"/>
  <c r="J38" i="6"/>
  <c r="J27" i="6"/>
  <c r="J19" i="6"/>
  <c r="J17" i="6"/>
  <c r="C10" i="6"/>
  <c r="D9" i="6"/>
  <c r="I43" i="6" l="1"/>
  <c r="J31" i="6"/>
  <c r="J20" i="6"/>
  <c r="J35" i="6"/>
  <c r="J23" i="6"/>
  <c r="D28" i="6"/>
  <c r="J30" i="6"/>
  <c r="J29" i="6"/>
  <c r="J34" i="6"/>
  <c r="J28" i="6"/>
  <c r="D20" i="6"/>
  <c r="C9" i="6"/>
  <c r="J33" i="6"/>
  <c r="C34" i="6"/>
  <c r="C26" i="6"/>
  <c r="D27" i="6"/>
  <c r="D19" i="6"/>
  <c r="C29" i="6"/>
  <c r="J11" i="6"/>
  <c r="J18" i="6"/>
  <c r="J26" i="6"/>
  <c r="J42" i="6"/>
  <c r="J16" i="6"/>
  <c r="D10" i="6"/>
  <c r="C42" i="6"/>
  <c r="C33" i="6"/>
  <c r="C22" i="6"/>
  <c r="D24" i="6"/>
  <c r="D16" i="6"/>
  <c r="C37" i="6"/>
  <c r="J15" i="6"/>
  <c r="J22" i="6"/>
  <c r="C38" i="6"/>
  <c r="C30" i="6"/>
  <c r="C18" i="6"/>
  <c r="D23" i="6"/>
  <c r="D15" i="6"/>
  <c r="D40" i="6"/>
  <c r="D32" i="6"/>
  <c r="J25" i="6"/>
  <c r="C41" i="6"/>
  <c r="C25" i="6"/>
  <c r="C17" i="6"/>
  <c r="D39" i="6"/>
  <c r="C12" i="6"/>
  <c r="J13" i="6"/>
  <c r="J21" i="6"/>
  <c r="J39" i="6"/>
  <c r="J41" i="6"/>
  <c r="J12" i="6"/>
  <c r="C40" i="6"/>
  <c r="C36" i="6"/>
  <c r="D14" i="6"/>
  <c r="C14" i="6"/>
  <c r="D36" i="6"/>
  <c r="C21" i="6"/>
  <c r="C13" i="6"/>
  <c r="D35" i="6"/>
  <c r="D31" i="6"/>
  <c r="J43" i="6" l="1"/>
</calcChain>
</file>

<file path=xl/sharedStrings.xml><?xml version="1.0" encoding="utf-8"?>
<sst xmlns="http://purl.oclc.org/ooxml/spreadsheetml/main" count="2789" uniqueCount="2750">
  <si>
    <t xml:space="preserve">ДЕЈНОСТ </t>
  </si>
  <si>
    <t>Здравствена установа</t>
  </si>
  <si>
    <t xml:space="preserve"> </t>
  </si>
  <si>
    <t>9(5+6+7+8 )</t>
  </si>
  <si>
    <t>10(4*9)</t>
  </si>
  <si>
    <t>___________</t>
  </si>
  <si>
    <t xml:space="preserve">ЈЗУ и ПЗУ </t>
  </si>
  <si>
    <t xml:space="preserve">Специјалистички пакети/ специјалистички услуги согласно ценовникот </t>
  </si>
  <si>
    <t>Р.бр.</t>
  </si>
  <si>
    <t>референтна цена</t>
  </si>
  <si>
    <t xml:space="preserve">Вкупен износ за сите случаи </t>
  </si>
  <si>
    <t>Вкупно</t>
  </si>
  <si>
    <t xml:space="preserve">Број на случаи / пациенти </t>
  </si>
  <si>
    <t>REFERENTNI CENI</t>
  </si>
  <si>
    <t>Шифра на пакет</t>
  </si>
  <si>
    <t>Составил,_______________________</t>
  </si>
  <si>
    <t>Д и р е к т о р ,</t>
  </si>
  <si>
    <t>________________________________________________________________</t>
  </si>
  <si>
    <t>Шифра</t>
  </si>
  <si>
    <t>РЕФЕРЕНТНА ЦЕНА</t>
  </si>
  <si>
    <t>ДБ01</t>
  </si>
  <si>
    <t>ДБ02</t>
  </si>
  <si>
    <t>ДБ03</t>
  </si>
  <si>
    <t>ДБ04</t>
  </si>
  <si>
    <t>Дневна болница за апликација на медикаментозна терапија под 4 часа</t>
  </si>
  <si>
    <t>ДС01</t>
  </si>
  <si>
    <t>ДС02</t>
  </si>
  <si>
    <t>ДС03</t>
  </si>
  <si>
    <t>ДС04</t>
  </si>
  <si>
    <t>Болнички ден во стационар со вклучени здравствени услуги и медикаментозна терапија за болни во герентологија</t>
  </si>
  <si>
    <t>Нормално породување</t>
  </si>
  <si>
    <t>ПАП ТЕСТ</t>
  </si>
  <si>
    <t>AH1</t>
  </si>
  <si>
    <t>Анестезија до 90 минути</t>
  </si>
  <si>
    <t>AOM10</t>
  </si>
  <si>
    <t>AOM11</t>
  </si>
  <si>
    <t>AOM12</t>
  </si>
  <si>
    <t>AOM13</t>
  </si>
  <si>
    <t>AOM2</t>
  </si>
  <si>
    <t>AOM3</t>
  </si>
  <si>
    <t>AOM4</t>
  </si>
  <si>
    <t>AOM5</t>
  </si>
  <si>
    <t>AOM6</t>
  </si>
  <si>
    <t>AOM7</t>
  </si>
  <si>
    <t>AOM8</t>
  </si>
  <si>
    <t>AOM9</t>
  </si>
  <si>
    <t>AИM29</t>
  </si>
  <si>
    <t>Биопсија на коскена срцевина</t>
  </si>
  <si>
    <t>AИM30</t>
  </si>
  <si>
    <t>Пункција на стернум</t>
  </si>
  <si>
    <t>AИM31</t>
  </si>
  <si>
    <t>Гасни анализи</t>
  </si>
  <si>
    <t>PA10</t>
  </si>
  <si>
    <t>Ехо томографија на тестиси</t>
  </si>
  <si>
    <t>PA11</t>
  </si>
  <si>
    <t>Ехо томографија на меки ткива</t>
  </si>
  <si>
    <t>PA12</t>
  </si>
  <si>
    <t>Ехо томогпафија на уринарен тракт</t>
  </si>
  <si>
    <t>PA13</t>
  </si>
  <si>
    <t>Пасажа на тенки црева</t>
  </si>
  <si>
    <t>PA14</t>
  </si>
  <si>
    <t>Рентгенско испитување на млечна жлезда (Мамографија)</t>
  </si>
  <si>
    <t>PH1</t>
  </si>
  <si>
    <t>Зависен од респиратор</t>
  </si>
  <si>
    <t>TP1</t>
  </si>
  <si>
    <t>Обработена крв (1 мл)</t>
  </si>
  <si>
    <t>TP10</t>
  </si>
  <si>
    <t>Крвна група, Rh фактор-пациенти</t>
  </si>
  <si>
    <t>TP11</t>
  </si>
  <si>
    <t>Крвна подгрупа</t>
  </si>
  <si>
    <t>TP12</t>
  </si>
  <si>
    <t>Ду</t>
  </si>
  <si>
    <t>TP13</t>
  </si>
  <si>
    <t>Рх-Фенотип (Е, е, С, с, Kell)</t>
  </si>
  <si>
    <t>TP14</t>
  </si>
  <si>
    <t>Интеракција</t>
  </si>
  <si>
    <t>TP15</t>
  </si>
  <si>
    <t>Директен Coombs</t>
  </si>
  <si>
    <t>TP16</t>
  </si>
  <si>
    <t>Индиректен Coombs</t>
  </si>
  <si>
    <t>TP17</t>
  </si>
  <si>
    <t>Директен Coombs кај новородени</t>
  </si>
  <si>
    <t>TP18</t>
  </si>
  <si>
    <t>Индиректен Coombs во бременост</t>
  </si>
  <si>
    <t>TP19</t>
  </si>
  <si>
    <t>Ешимски тест (папаин, бромелин)</t>
  </si>
  <si>
    <t>TP21</t>
  </si>
  <si>
    <t>Идентиген (панел Б)</t>
  </si>
  <si>
    <t>TP31</t>
  </si>
  <si>
    <t>Имуни анти-А антитела</t>
  </si>
  <si>
    <t>XE1</t>
  </si>
  <si>
    <t>Основни тестови за хемостаза</t>
  </si>
  <si>
    <t>XE10</t>
  </si>
  <si>
    <t>Фактор XI</t>
  </si>
  <si>
    <t>XE11</t>
  </si>
  <si>
    <t>Фактор XII</t>
  </si>
  <si>
    <t>XE12</t>
  </si>
  <si>
    <t>Фактор XIII</t>
  </si>
  <si>
    <t>XE13</t>
  </si>
  <si>
    <t>Хепарин во плазма (анти Ха)</t>
  </si>
  <si>
    <t>XE14</t>
  </si>
  <si>
    <t>Д-Димер</t>
  </si>
  <si>
    <t>XE15</t>
  </si>
  <si>
    <t>ЛА скреен, ЛА конфирм-Лупус антикоагулант</t>
  </si>
  <si>
    <t>XE16</t>
  </si>
  <si>
    <t>Протеин С</t>
  </si>
  <si>
    <t>XE17</t>
  </si>
  <si>
    <t>Протеин Ѕ</t>
  </si>
  <si>
    <t>XE18</t>
  </si>
  <si>
    <t>Антитромбин ИИИ (коагулационо)</t>
  </si>
  <si>
    <t>XE19</t>
  </si>
  <si>
    <t>Антифосфолни антитела-АФА</t>
  </si>
  <si>
    <t>XE21</t>
  </si>
  <si>
    <t>Церулопласмин</t>
  </si>
  <si>
    <t>XE31</t>
  </si>
  <si>
    <t>ИНР</t>
  </si>
  <si>
    <t>ААП1</t>
  </si>
  <si>
    <t>Алерголошки пакет за десензибилизација (неделна основа)</t>
  </si>
  <si>
    <t>ААП10</t>
  </si>
  <si>
    <t>ААП11</t>
  </si>
  <si>
    <t>ААП2</t>
  </si>
  <si>
    <t>Алерголошки пакет за десензибилизација (месечна основа)</t>
  </si>
  <si>
    <t>ААП3</t>
  </si>
  <si>
    <t>ААП4</t>
  </si>
  <si>
    <t>ААП5</t>
  </si>
  <si>
    <t>ААП6</t>
  </si>
  <si>
    <t>ААП7</t>
  </si>
  <si>
    <t xml:space="preserve">Проширен алерголошки пакет </t>
  </si>
  <si>
    <t>ААП8</t>
  </si>
  <si>
    <t>ААП9</t>
  </si>
  <si>
    <t xml:space="preserve"> Алерголошки пакет со Манту тест</t>
  </si>
  <si>
    <t>ААУДМ1</t>
  </si>
  <si>
    <t xml:space="preserve">Отоневролошки испитувања </t>
  </si>
  <si>
    <t>ААУДМ2</t>
  </si>
  <si>
    <t xml:space="preserve">Аудиолошки испитувања  </t>
  </si>
  <si>
    <t>АГМ1</t>
  </si>
  <si>
    <t>Основен гинеколошки пакет со EХO</t>
  </si>
  <si>
    <t>АГМ2</t>
  </si>
  <si>
    <t>Основен акушерски  пакет со EХO</t>
  </si>
  <si>
    <t>АГМ3</t>
  </si>
  <si>
    <t xml:space="preserve">Проширен гинеколошки пакет со колпоскопија </t>
  </si>
  <si>
    <t>АГМ4</t>
  </si>
  <si>
    <t>АГМ5</t>
  </si>
  <si>
    <t>АГМ6</t>
  </si>
  <si>
    <t>АГМ7</t>
  </si>
  <si>
    <t>Гинеколошки пакет на трудница со амниоскопија</t>
  </si>
  <si>
    <t>АДМ1</t>
  </si>
  <si>
    <t xml:space="preserve">Проширен дерматолошки пакет </t>
  </si>
  <si>
    <t>АДМ10</t>
  </si>
  <si>
    <t>МОЛУСКИ ПАКЕТ</t>
  </si>
  <si>
    <t>АДМ11</t>
  </si>
  <si>
    <t>АДМ12</t>
  </si>
  <si>
    <t>Пакет со автохемотерапија</t>
  </si>
  <si>
    <t>АДМ13</t>
  </si>
  <si>
    <t>АДМ2</t>
  </si>
  <si>
    <t>Миколошки пакет</t>
  </si>
  <si>
    <t>АДМ3</t>
  </si>
  <si>
    <t>АДМ4</t>
  </si>
  <si>
    <t>АДМ5</t>
  </si>
  <si>
    <t>АДМ6</t>
  </si>
  <si>
    <t>АДМ7</t>
  </si>
  <si>
    <t xml:space="preserve">Венеролошки пакет </t>
  </si>
  <si>
    <t>АДМ8</t>
  </si>
  <si>
    <t xml:space="preserve">МАНУЕЛНА ДЕРМАТОЛОГИЈА </t>
  </si>
  <si>
    <t>АДМ9</t>
  </si>
  <si>
    <t xml:space="preserve"> КРИОТЕРАПИЈА </t>
  </si>
  <si>
    <t>АЗТ1</t>
  </si>
  <si>
    <t>Акцелератор глава и врат</t>
  </si>
  <si>
    <t>АЗТ10</t>
  </si>
  <si>
    <t>Ортоволтажно зрачење</t>
  </si>
  <si>
    <t>АЗТ11</t>
  </si>
  <si>
    <t>Кобалт, еднократно зрачење</t>
  </si>
  <si>
    <t>АЗТ12</t>
  </si>
  <si>
    <t>Кобалт, циклус на зрачења</t>
  </si>
  <si>
    <t>АЗТ13</t>
  </si>
  <si>
    <t>АЗТ14</t>
  </si>
  <si>
    <t>Брахитерапија</t>
  </si>
  <si>
    <t>АЗТ15</t>
  </si>
  <si>
    <t>IMRT третман на глава и/или врат,комплициран третман</t>
  </si>
  <si>
    <t>АЗТ2</t>
  </si>
  <si>
    <t>Акцелератор глава и врат-комплициран третман</t>
  </si>
  <si>
    <t>АЗТ3</t>
  </si>
  <si>
    <t>Акцелератор дојка</t>
  </si>
  <si>
    <t>АЗТ4</t>
  </si>
  <si>
    <t>Акцелератор бели дробови</t>
  </si>
  <si>
    <t>АЗТ5</t>
  </si>
  <si>
    <t>Акцелератор мозок</t>
  </si>
  <si>
    <t>АЗТ6</t>
  </si>
  <si>
    <t>Акцелератор абдомен</t>
  </si>
  <si>
    <t>АЗТ7</t>
  </si>
  <si>
    <t>Акцелератор ирегуларни</t>
  </si>
  <si>
    <t>АЗТ8</t>
  </si>
  <si>
    <t>Акцелератор електрони</t>
  </si>
  <si>
    <t>АЗТ9</t>
  </si>
  <si>
    <t>Акцелератор еднократно зрачење</t>
  </si>
  <si>
    <t>АИМ1</t>
  </si>
  <si>
    <t>КСТ ЕКГ со оптеретување</t>
  </si>
  <si>
    <t>АИМ10</t>
  </si>
  <si>
    <t>Доплер на артериски  крвни садови ( нозе или раце)</t>
  </si>
  <si>
    <t>АИМ11</t>
  </si>
  <si>
    <t>Епикутан тест ( до 30 теста)</t>
  </si>
  <si>
    <t>АИМ12</t>
  </si>
  <si>
    <t xml:space="preserve">Тест по Прик ( до 20 теста) </t>
  </si>
  <si>
    <t>АИМ13</t>
  </si>
  <si>
    <t xml:space="preserve">Неспецифичен бронхопровокационен тест </t>
  </si>
  <si>
    <t>АИМ14</t>
  </si>
  <si>
    <t xml:space="preserve">Комплетна спирометрија </t>
  </si>
  <si>
    <t>АИМ15</t>
  </si>
  <si>
    <t>Спироергометрија</t>
  </si>
  <si>
    <t>АИМ16</t>
  </si>
  <si>
    <t>Спироергометрија со НБПТ</t>
  </si>
  <si>
    <t>АИМ17</t>
  </si>
  <si>
    <t xml:space="preserve">Бронкоскопија </t>
  </si>
  <si>
    <t>АИМ18</t>
  </si>
  <si>
    <t xml:space="preserve">Бронхоскопија  со биопсија </t>
  </si>
  <si>
    <t>АИМ19</t>
  </si>
  <si>
    <t>АИМ2</t>
  </si>
  <si>
    <t xml:space="preserve">Холтер ЕКГ за 24 часовно </t>
  </si>
  <si>
    <t>АИМ20</t>
  </si>
  <si>
    <t>Гастроскопија</t>
  </si>
  <si>
    <t>АИМ21</t>
  </si>
  <si>
    <t xml:space="preserve">Ендоскопски интервенции </t>
  </si>
  <si>
    <t>АИМ22</t>
  </si>
  <si>
    <t xml:space="preserve">Ректоскопија </t>
  </si>
  <si>
    <t>АИМ23</t>
  </si>
  <si>
    <t xml:space="preserve">Колоноскопија ( тотална) </t>
  </si>
  <si>
    <t>АИМ24</t>
  </si>
  <si>
    <t>Проширен ендокринолошки преглед ( со едукација за апликација на инсулинска терапија )</t>
  </si>
  <si>
    <t>АИМ26</t>
  </si>
  <si>
    <t>Интервентна сонографска пункција  на простата  / пункциона, аспирациона и кор биопсија на дојка и меки ткива водена под ЕХО</t>
  </si>
  <si>
    <t>АИМ27</t>
  </si>
  <si>
    <t xml:space="preserve">ЕКГ </t>
  </si>
  <si>
    <t>АИМ28</t>
  </si>
  <si>
    <t>ЕХО на еден орган</t>
  </si>
  <si>
    <t>АИМ3</t>
  </si>
  <si>
    <t>Холтер на крвен притисок  за 24 часовно</t>
  </si>
  <si>
    <t>АИМ4</t>
  </si>
  <si>
    <t>Дводимензионална  ехокардиографија</t>
  </si>
  <si>
    <t>АИМ5</t>
  </si>
  <si>
    <t xml:space="preserve">Дводимензионална  колор доплер ехокардиографија </t>
  </si>
  <si>
    <t>АИМ6</t>
  </si>
  <si>
    <t>Трансезофагијална ехокардиографија</t>
  </si>
  <si>
    <t>АИМ7</t>
  </si>
  <si>
    <t xml:space="preserve">Ехокардиографија со оптеретување </t>
  </si>
  <si>
    <t>АИМ8</t>
  </si>
  <si>
    <t xml:space="preserve">Контрасна ехокардиографија </t>
  </si>
  <si>
    <t>АИМ9</t>
  </si>
  <si>
    <t>Доплер на венски крвни садови ( нозе или раце)</t>
  </si>
  <si>
    <t>АМФХ1</t>
  </si>
  <si>
    <t xml:space="preserve">Проширен максилофацијален пакет со контролни прегледи </t>
  </si>
  <si>
    <t>АМФХ10</t>
  </si>
  <si>
    <t>Патолошки промени на кожа и меки ткива на глава и врат со екцизија или биопсија или ектирпација на хемангиом</t>
  </si>
  <si>
    <t>АМФХ11</t>
  </si>
  <si>
    <t>Вадење на камен од жлезда</t>
  </si>
  <si>
    <t>АМФХ12</t>
  </si>
  <si>
    <t>Неуроексхереза</t>
  </si>
  <si>
    <t>АМФХ2</t>
  </si>
  <si>
    <t xml:space="preserve">Проширен максилофацијален пакет со земање биолошки материјал и контролни прегледи </t>
  </si>
  <si>
    <t>АМФХ3</t>
  </si>
  <si>
    <t>Основен пакет за згрижување на патолошки промени или повреди на лице, вилица и врат</t>
  </si>
  <si>
    <t>АМФХ4</t>
  </si>
  <si>
    <t>Проширен пакет за згрижување на патолошки промени или повреди на лице, вилица и врат</t>
  </si>
  <si>
    <t>АМФХ5</t>
  </si>
  <si>
    <t xml:space="preserve">Проширен максилофацијален пакет за невралгии </t>
  </si>
  <si>
    <t>АМФХ6</t>
  </si>
  <si>
    <t>Проширен максилофацијален пакет за МБДС</t>
  </si>
  <si>
    <t>АМФХ7</t>
  </si>
  <si>
    <t>Проширен максилофацијален пакет за луксација на мандибула</t>
  </si>
  <si>
    <t>АМФХ8</t>
  </si>
  <si>
    <t>Проширен максилофацијален пакет за сијалоаденит</t>
  </si>
  <si>
    <t>АМФХ9</t>
  </si>
  <si>
    <t>Хируршки интервенции при трауматски повреди на забите- вадење интрамаксиларна фиксација , оперативно вадење на жица - остеосинтеза</t>
  </si>
  <si>
    <t>АН2</t>
  </si>
  <si>
    <t>Анестезија над 90 минути</t>
  </si>
  <si>
    <t>АН4</t>
  </si>
  <si>
    <t>Регионална анестезија</t>
  </si>
  <si>
    <t>АН5</t>
  </si>
  <si>
    <t>Амбулантска анестезија</t>
  </si>
  <si>
    <t>АН6</t>
  </si>
  <si>
    <t>АНЗ</t>
  </si>
  <si>
    <t>Комбинирана анестезија</t>
  </si>
  <si>
    <t>АНМ1</t>
  </si>
  <si>
    <t>АНМ10</t>
  </si>
  <si>
    <t>АНМ11</t>
  </si>
  <si>
    <t>АНМ12</t>
  </si>
  <si>
    <t>АНМ13</t>
  </si>
  <si>
    <t>АНМ15</t>
  </si>
  <si>
    <t>АНМ2</t>
  </si>
  <si>
    <t>АНМ3</t>
  </si>
  <si>
    <t>АНМ4</t>
  </si>
  <si>
    <t>АНМ5</t>
  </si>
  <si>
    <t>АНМ6</t>
  </si>
  <si>
    <t>АНМ7</t>
  </si>
  <si>
    <t>АНМ8</t>
  </si>
  <si>
    <t>АНМ9</t>
  </si>
  <si>
    <t>АОМ1</t>
  </si>
  <si>
    <t>АОН1</t>
  </si>
  <si>
    <t>Специјалистички онколошки пакет</t>
  </si>
  <si>
    <t>АОН2</t>
  </si>
  <si>
    <t>Контролен онколошки пакет</t>
  </si>
  <si>
    <t>АОРЛМ1</t>
  </si>
  <si>
    <t xml:space="preserve">Проширен пакет на ОРЛ со аудиометрија/ ехосинусоскопија/ ендоскопија/тимпаноскопија/микроскопија/тимпанометрија/ стапедијален рефлекс и риноманометрија до 1 услуга </t>
  </si>
  <si>
    <t>АОРЛМ2</t>
  </si>
  <si>
    <t xml:space="preserve">Проширен пакет на ОРЛ со аудиометрија/ ехосинусоскопија/ ендоскопија/тимпаноскопија/микроскопија/тимпанометрија/ стапедијален рефлекс и риноманометрија 2-3 услуги </t>
  </si>
  <si>
    <t>АОРЛМ3</t>
  </si>
  <si>
    <t xml:space="preserve">Проширен пакет на ОРЛ со аудиометрија/ ехосинусоскопија/ ендоскопија/тимпаноскопија/микроскопија/тимпанометрија/ стапедијален рефлекс и риноманометрија над 3 услуги </t>
  </si>
  <si>
    <t>АОРЛМ4</t>
  </si>
  <si>
    <t>АОРЛМ5</t>
  </si>
  <si>
    <t>АОРМ1</t>
  </si>
  <si>
    <t>АОРМ2</t>
  </si>
  <si>
    <t>АОРМ3</t>
  </si>
  <si>
    <t>АОРМ4</t>
  </si>
  <si>
    <t>АОРМ5</t>
  </si>
  <si>
    <t>АОХМ1</t>
  </si>
  <si>
    <t>АОХМ10</t>
  </si>
  <si>
    <t>АОХМ11</t>
  </si>
  <si>
    <t>АОХМ12</t>
  </si>
  <si>
    <t>АОХМ13</t>
  </si>
  <si>
    <t>Пакет од три до пет преврски</t>
  </si>
  <si>
    <t>АОХМ14</t>
  </si>
  <si>
    <t xml:space="preserve">Пакет за повеќе од шест преврски  </t>
  </si>
  <si>
    <t>АОХМ2</t>
  </si>
  <si>
    <t>АОХМ3</t>
  </si>
  <si>
    <t>АОХМ4</t>
  </si>
  <si>
    <t>АОХМ5</t>
  </si>
  <si>
    <t>АОХМ6</t>
  </si>
  <si>
    <t>АОХМ7</t>
  </si>
  <si>
    <t>АОХМ8</t>
  </si>
  <si>
    <t>АОХМ9</t>
  </si>
  <si>
    <t>АПД</t>
  </si>
  <si>
    <t>Автоматизирана перитонеална дијализа (АПД) - месечно</t>
  </si>
  <si>
    <t>АПХМ1</t>
  </si>
  <si>
    <t>АПХМ10</t>
  </si>
  <si>
    <t>АПХМ11</t>
  </si>
  <si>
    <t>АПХМ12</t>
  </si>
  <si>
    <t>АПХМ13</t>
  </si>
  <si>
    <t>АПХМ2</t>
  </si>
  <si>
    <t>АПХМ3</t>
  </si>
  <si>
    <t>АПХМ4</t>
  </si>
  <si>
    <t>АПХМ5</t>
  </si>
  <si>
    <t>АПХМ6</t>
  </si>
  <si>
    <t>АПХМ6а</t>
  </si>
  <si>
    <t>АПХМ6б</t>
  </si>
  <si>
    <t>АПХМ7</t>
  </si>
  <si>
    <t>АПХМ8</t>
  </si>
  <si>
    <t>АПХМ9</t>
  </si>
  <si>
    <t>АРП1</t>
  </si>
  <si>
    <t>АРП10</t>
  </si>
  <si>
    <t>АРП11</t>
  </si>
  <si>
    <t>АРП2</t>
  </si>
  <si>
    <t>АРП3</t>
  </si>
  <si>
    <t>АРП4</t>
  </si>
  <si>
    <t>АРП5</t>
  </si>
  <si>
    <t>Пакет за дијагностика на опструктивен синдром</t>
  </si>
  <si>
    <t>АРП6</t>
  </si>
  <si>
    <t>Пакет за специфична дијагностика на опструктивен синдром</t>
  </si>
  <si>
    <t>АРП7</t>
  </si>
  <si>
    <t>Пакет за егзарцебирани респираторни состојби</t>
  </si>
  <si>
    <t>АРП8</t>
  </si>
  <si>
    <t>АРП9</t>
  </si>
  <si>
    <t>АСГМ1</t>
  </si>
  <si>
    <t>АСГМ10</t>
  </si>
  <si>
    <t>АСГМ11</t>
  </si>
  <si>
    <t>АСГМ12</t>
  </si>
  <si>
    <t xml:space="preserve">АСГМ13 </t>
  </si>
  <si>
    <t xml:space="preserve">АСГМ14 </t>
  </si>
  <si>
    <t>АСГМ2</t>
  </si>
  <si>
    <t>АСГМ3</t>
  </si>
  <si>
    <t>АСГМ4</t>
  </si>
  <si>
    <t>АСГМ5</t>
  </si>
  <si>
    <t>АСГМ6</t>
  </si>
  <si>
    <t>АСГМ7</t>
  </si>
  <si>
    <t>АСГМ8</t>
  </si>
  <si>
    <t>АСГМ9</t>
  </si>
  <si>
    <t>АСК1</t>
  </si>
  <si>
    <t>АСК10</t>
  </si>
  <si>
    <t>АСК11</t>
  </si>
  <si>
    <t>АСК12</t>
  </si>
  <si>
    <t>АСК13</t>
  </si>
  <si>
    <t>АСК14</t>
  </si>
  <si>
    <t>АСК15</t>
  </si>
  <si>
    <t>АСК16</t>
  </si>
  <si>
    <t>Писмено стручно мислење (конзилијарно мислење)</t>
  </si>
  <si>
    <t>АСК2</t>
  </si>
  <si>
    <t>АСК4</t>
  </si>
  <si>
    <t>АСК5</t>
  </si>
  <si>
    <t>АСК6</t>
  </si>
  <si>
    <t>АСК7</t>
  </si>
  <si>
    <t>АСК8</t>
  </si>
  <si>
    <t>АСК9</t>
  </si>
  <si>
    <t xml:space="preserve">АСКМ15 </t>
  </si>
  <si>
    <t xml:space="preserve">АСКМ16 </t>
  </si>
  <si>
    <t>АСКМ17</t>
  </si>
  <si>
    <t>АТМ1</t>
  </si>
  <si>
    <t>Токсиколошки пакет</t>
  </si>
  <si>
    <t>АФМ1</t>
  </si>
  <si>
    <t>Стандарден пакет за физикален и рехабилитационен  третман за 5 дена</t>
  </si>
  <si>
    <t>АФМ2</t>
  </si>
  <si>
    <t>АФМ3</t>
  </si>
  <si>
    <t>АФМ4</t>
  </si>
  <si>
    <t>АФМ5</t>
  </si>
  <si>
    <t xml:space="preserve">АФМ6 </t>
  </si>
  <si>
    <t xml:space="preserve">АФМ7 </t>
  </si>
  <si>
    <t>АФМ8</t>
  </si>
  <si>
    <t>БA14/7</t>
  </si>
  <si>
    <t>PRA (плазма-ренинска активност)</t>
  </si>
  <si>
    <t>БА1</t>
  </si>
  <si>
    <t>Вадење крв</t>
  </si>
  <si>
    <t>БА10</t>
  </si>
  <si>
    <t>ЛИПИДЕН СТAТУС:</t>
  </si>
  <si>
    <t>БА10/1</t>
  </si>
  <si>
    <t>Вкупни липиди</t>
  </si>
  <si>
    <t>БА10/10</t>
  </si>
  <si>
    <t>Aполипопротеин B</t>
  </si>
  <si>
    <t>БА10/11</t>
  </si>
  <si>
    <t>Lp(а)</t>
  </si>
  <si>
    <t>БА10/12</t>
  </si>
  <si>
    <t>Липаза</t>
  </si>
  <si>
    <t>БА10/13</t>
  </si>
  <si>
    <t>Електрофореза на липопротеини</t>
  </si>
  <si>
    <t>БА10/2</t>
  </si>
  <si>
    <t>Триглицериди</t>
  </si>
  <si>
    <t>БА10/3</t>
  </si>
  <si>
    <t>Вкупен холестерол</t>
  </si>
  <si>
    <t>БА10/4</t>
  </si>
  <si>
    <t>Холестерол естер</t>
  </si>
  <si>
    <t>БА10/5</t>
  </si>
  <si>
    <t>ХДЛ холестерол</t>
  </si>
  <si>
    <t>БА10/6</t>
  </si>
  <si>
    <t>ЛДЛ холестерол</t>
  </si>
  <si>
    <t>БА10/7</t>
  </si>
  <si>
    <t>Хиломикрони</t>
  </si>
  <si>
    <t>БА10/8</t>
  </si>
  <si>
    <t>Типизација по Фредриксон</t>
  </si>
  <si>
    <t>БА10/9</t>
  </si>
  <si>
    <t>Aполипопротеин A1</t>
  </si>
  <si>
    <t>БА11</t>
  </si>
  <si>
    <t>ХОРМОНAЛЕН СТAТУС:</t>
  </si>
  <si>
    <t>БА11/1</t>
  </si>
  <si>
    <t>17 Кетостероиди</t>
  </si>
  <si>
    <t>БА11/10</t>
  </si>
  <si>
    <t>PGN (прогестерон)</t>
  </si>
  <si>
    <t>БА11/11</t>
  </si>
  <si>
    <t>AND (андростендион)</t>
  </si>
  <si>
    <t>БА11/12</t>
  </si>
  <si>
    <t>DHEA (дихидроепиандростендион)</t>
  </si>
  <si>
    <t>БА11/13</t>
  </si>
  <si>
    <t>TST (тестостерон)</t>
  </si>
  <si>
    <t>БА11/14</t>
  </si>
  <si>
    <t>CORT (кортизол)</t>
  </si>
  <si>
    <t>БА11/15</t>
  </si>
  <si>
    <t>17-OH PROG (17-хидрокси прогестерон)</t>
  </si>
  <si>
    <t>БА11/16</t>
  </si>
  <si>
    <t>TSH (тиреостимулирачки хормон)</t>
  </si>
  <si>
    <t>БА11/17</t>
  </si>
  <si>
    <t>FT4 (тироксин)</t>
  </si>
  <si>
    <t>БА11/18</t>
  </si>
  <si>
    <t>INSULIN (инсулин)</t>
  </si>
  <si>
    <t>БА11/19</t>
  </si>
  <si>
    <t xml:space="preserve">Trijodtironin (FT-3) </t>
  </si>
  <si>
    <t>БА11/2</t>
  </si>
  <si>
    <t>17 Оксистероиди</t>
  </si>
  <si>
    <t>БА11/20</t>
  </si>
  <si>
    <t>Parathormon</t>
  </si>
  <si>
    <t>БА11/21</t>
  </si>
  <si>
    <t>T3 – Вкупен тријодтиронин</t>
  </si>
  <si>
    <t>БА11/22</t>
  </si>
  <si>
    <t>T4 - Вкупен тироксин</t>
  </si>
  <si>
    <t>БА11/23</t>
  </si>
  <si>
    <t>Gastrin - hormon</t>
  </si>
  <si>
    <t>БА11/24</t>
  </si>
  <si>
    <t>БА11/25</t>
  </si>
  <si>
    <t>БА11/26</t>
  </si>
  <si>
    <t>Калцитонин</t>
  </si>
  <si>
    <t>БА11/27</t>
  </si>
  <si>
    <t>ACTH</t>
  </si>
  <si>
    <t>БА11/28</t>
  </si>
  <si>
    <t>Aлдостерон</t>
  </si>
  <si>
    <t>БА11/29</t>
  </si>
  <si>
    <t>IGF1</t>
  </si>
  <si>
    <t>БА11/3</t>
  </si>
  <si>
    <t>VMA (ванил манделична киселина)</t>
  </si>
  <si>
    <t>БА11/30</t>
  </si>
  <si>
    <t>IGFBP3</t>
  </si>
  <si>
    <t>БА11/31</t>
  </si>
  <si>
    <t>Хормон за раст (STH)</t>
  </si>
  <si>
    <t>БА11/32</t>
  </si>
  <si>
    <t>SHBG (sex hormone binding globulin)</t>
  </si>
  <si>
    <t>БА11/4</t>
  </si>
  <si>
    <t>Метанефрин</t>
  </si>
  <si>
    <t>БА11/5</t>
  </si>
  <si>
    <t>5-HIAA (5-хидрокси индол оцетна киселина)</t>
  </si>
  <si>
    <t>БА11/6</t>
  </si>
  <si>
    <t>FSH (Фоликуло стимулирачки хормон)</t>
  </si>
  <si>
    <t>БА11/7</t>
  </si>
  <si>
    <t>LH (Лутенизирачки хормон)</t>
  </si>
  <si>
    <t>БА11/8</t>
  </si>
  <si>
    <t>E2 (естрогени)</t>
  </si>
  <si>
    <t>БА11/9</t>
  </si>
  <si>
    <t>PRL (пролактин)</t>
  </si>
  <si>
    <t>БА12</t>
  </si>
  <si>
    <t>ИМУНОЛОШКИ СТAТУС:</t>
  </si>
  <si>
    <t>БА12/1</t>
  </si>
  <si>
    <t>IgA</t>
  </si>
  <si>
    <t>БА12/10</t>
  </si>
  <si>
    <t>БА12/11</t>
  </si>
  <si>
    <t>Хуман тиреоглобулин (hTr)</t>
  </si>
  <si>
    <t>БА12/12</t>
  </si>
  <si>
    <t>БА12/13</t>
  </si>
  <si>
    <t>БА12/14</t>
  </si>
  <si>
    <t>БА12/15</t>
  </si>
  <si>
    <t>БА12/16</t>
  </si>
  <si>
    <t>БА12/2</t>
  </si>
  <si>
    <t>IgG</t>
  </si>
  <si>
    <t>БА12/3</t>
  </si>
  <si>
    <t>IgM</t>
  </si>
  <si>
    <t>БА12/4</t>
  </si>
  <si>
    <t>IgE</t>
  </si>
  <si>
    <t>БА12/5</t>
  </si>
  <si>
    <t>Комплемент C3</t>
  </si>
  <si>
    <t>БА12/6</t>
  </si>
  <si>
    <t>Комплемент C4</t>
  </si>
  <si>
    <t>БА12/7</t>
  </si>
  <si>
    <t>CRP</t>
  </si>
  <si>
    <t>БА12/8</t>
  </si>
  <si>
    <t>RF</t>
  </si>
  <si>
    <t>БА12/9</t>
  </si>
  <si>
    <t>ASO</t>
  </si>
  <si>
    <t>БА13</t>
  </si>
  <si>
    <t>УРИНAРЕН СТAТУС со седимент:</t>
  </si>
  <si>
    <t>БА14</t>
  </si>
  <si>
    <t>СПЕЦИФИЧНИ ПРОТЕИНИ:</t>
  </si>
  <si>
    <t>БА14/1</t>
  </si>
  <si>
    <t>λ - лесни ланци- серум</t>
  </si>
  <si>
    <t>БА14/2</t>
  </si>
  <si>
    <t>κ- лесни ланци - урина</t>
  </si>
  <si>
    <t>БА14/3</t>
  </si>
  <si>
    <t>λ - лесни ланци- урина</t>
  </si>
  <si>
    <t>БА14/4</t>
  </si>
  <si>
    <t>α1-Aнтитрипсин</t>
  </si>
  <si>
    <t>БА14/5</t>
  </si>
  <si>
    <t>Фибронектин</t>
  </si>
  <si>
    <t>БА14/6</t>
  </si>
  <si>
    <t>АСЕ</t>
  </si>
  <si>
    <t>БА15</t>
  </si>
  <si>
    <t xml:space="preserve">ХЕМИСКA AНAЛИЗA НА УРИНАРНИ И ЖОЛЧНИ КAМЧИЊA </t>
  </si>
  <si>
    <t>БА16</t>
  </si>
  <si>
    <t>СЕРУМСКИ И ТУМОРСКИ МAРКЕРИ:</t>
  </si>
  <si>
    <t>БА16/1</t>
  </si>
  <si>
    <t>CEA</t>
  </si>
  <si>
    <t>БА16/10</t>
  </si>
  <si>
    <t>CYFRA 21-1</t>
  </si>
  <si>
    <t>БА16/11</t>
  </si>
  <si>
    <t>PSA</t>
  </si>
  <si>
    <t>БА16/12</t>
  </si>
  <si>
    <t>free PSA</t>
  </si>
  <si>
    <t>БА16/13</t>
  </si>
  <si>
    <t>Ferritin</t>
  </si>
  <si>
    <t>БА16/14</t>
  </si>
  <si>
    <t>β2-Microglobulin</t>
  </si>
  <si>
    <t>БА16/15</t>
  </si>
  <si>
    <t>Helicobacter-pylori</t>
  </si>
  <si>
    <t>БА16/16</t>
  </si>
  <si>
    <t>Хомоцистеин</t>
  </si>
  <si>
    <t>БА16/17</t>
  </si>
  <si>
    <t>NAG</t>
  </si>
  <si>
    <t>БА16/18</t>
  </si>
  <si>
    <t>БА16/19</t>
  </si>
  <si>
    <t>БА16/2</t>
  </si>
  <si>
    <t>AFP</t>
  </si>
  <si>
    <t>БА16/20</t>
  </si>
  <si>
    <t>БА16/3</t>
  </si>
  <si>
    <t>β-HCG</t>
  </si>
  <si>
    <t>БА16/4</t>
  </si>
  <si>
    <t>CA-19-9</t>
  </si>
  <si>
    <t>БА16/5</t>
  </si>
  <si>
    <t>CA 72-4</t>
  </si>
  <si>
    <t>БА16/6</t>
  </si>
  <si>
    <t>CA 125</t>
  </si>
  <si>
    <t>БА16/7</t>
  </si>
  <si>
    <t>SCC</t>
  </si>
  <si>
    <t>БА16/8</t>
  </si>
  <si>
    <t>CA 15-3</t>
  </si>
  <si>
    <t>БА16/9</t>
  </si>
  <si>
    <t>NSE</t>
  </si>
  <si>
    <t>БА17</t>
  </si>
  <si>
    <t>МAРКЕРИ ЗA AНЕМИЈA:</t>
  </si>
  <si>
    <t>БА17/1</t>
  </si>
  <si>
    <t>Витамин B12</t>
  </si>
  <si>
    <t>БА17/2</t>
  </si>
  <si>
    <t>Фолна киселина</t>
  </si>
  <si>
    <t>БА17/3</t>
  </si>
  <si>
    <t>Трансферин</t>
  </si>
  <si>
    <t>БА17/4</t>
  </si>
  <si>
    <t>Солубилен трансферински рецептор</t>
  </si>
  <si>
    <t>БА17/5</t>
  </si>
  <si>
    <t>Маркери за анемија Haptoglobin</t>
  </si>
  <si>
    <t>БА18</t>
  </si>
  <si>
    <t>КОСКЕНИ МAРКЕРИ:</t>
  </si>
  <si>
    <t>БА18/1</t>
  </si>
  <si>
    <t>Остеокалцин</t>
  </si>
  <si>
    <t>БА18/2</t>
  </si>
  <si>
    <t>β-Cross L</t>
  </si>
  <si>
    <t>БА18/3</t>
  </si>
  <si>
    <t>NTX - Маркер за коскена разградба</t>
  </si>
  <si>
    <t>БА19</t>
  </si>
  <si>
    <t>СРЦЕВИ МAРКЕРИ:</t>
  </si>
  <si>
    <t>БА19/1</t>
  </si>
  <si>
    <t>Myoglobin</t>
  </si>
  <si>
    <t>БА19/2</t>
  </si>
  <si>
    <t>Troponin T</t>
  </si>
  <si>
    <t>БА19/3</t>
  </si>
  <si>
    <t>Troponin I</t>
  </si>
  <si>
    <t>БА19/4</t>
  </si>
  <si>
    <t>N-terminal proBNP</t>
  </si>
  <si>
    <t>БА19/5</t>
  </si>
  <si>
    <t>БА19/6</t>
  </si>
  <si>
    <t>БА2</t>
  </si>
  <si>
    <t>ХЕМAТОЛОШКИ СТAТУС:</t>
  </si>
  <si>
    <t>БА2/1</t>
  </si>
  <si>
    <t>Седиментација на еритроцити</t>
  </si>
  <si>
    <t>БА2/2</t>
  </si>
  <si>
    <t>Крвна слика со диференцијална крвна слика</t>
  </si>
  <si>
    <t>БА20</t>
  </si>
  <si>
    <t>ЦИКЛОСПОРИНЕМИЈA:</t>
  </si>
  <si>
    <t>БА21</t>
  </si>
  <si>
    <t>БУБРЕЖНИ МAРКЕРИ:</t>
  </si>
  <si>
    <t>БА21/1</t>
  </si>
  <si>
    <t>β2- Microglobulin-урина</t>
  </si>
  <si>
    <t>БА21/10</t>
  </si>
  <si>
    <t>α2-Macroglobulin/Albumin</t>
  </si>
  <si>
    <t>БА21/11</t>
  </si>
  <si>
    <t>Microalbuminuria</t>
  </si>
  <si>
    <t>БА21/12</t>
  </si>
  <si>
    <t>Alfa-glutation transferaza (урина)</t>
  </si>
  <si>
    <t>БА21/13</t>
  </si>
  <si>
    <t>Pi-glutationen transferaza (урина)</t>
  </si>
  <si>
    <t>БА21/14</t>
  </si>
  <si>
    <t>IgG- (метод антиген антител)</t>
  </si>
  <si>
    <t>БА21/15</t>
  </si>
  <si>
    <t>БА21/2</t>
  </si>
  <si>
    <t>β2- Microglobulin-серум</t>
  </si>
  <si>
    <t>БА21/3</t>
  </si>
  <si>
    <t>Cystatin C</t>
  </si>
  <si>
    <t>БА21/4</t>
  </si>
  <si>
    <t>α1- Microglobulin-серум</t>
  </si>
  <si>
    <t>БА21/5</t>
  </si>
  <si>
    <t>α1- Microglobulin-урина</t>
  </si>
  <si>
    <t>БА21/6</t>
  </si>
  <si>
    <t>α1-Microglobulin/Albumin</t>
  </si>
  <si>
    <t>БА21/7</t>
  </si>
  <si>
    <t>IgG-урина</t>
  </si>
  <si>
    <t>БА21/8</t>
  </si>
  <si>
    <t>IgG/Albumin</t>
  </si>
  <si>
    <t>БА21/9</t>
  </si>
  <si>
    <t>α2- Macroglobulin-урина</t>
  </si>
  <si>
    <t>БА22</t>
  </si>
  <si>
    <t>ВИРУСНИ МAРКЕРИ:</t>
  </si>
  <si>
    <t>БА22/1</t>
  </si>
  <si>
    <t>HIV Ag/Ab combo</t>
  </si>
  <si>
    <t>БА22/2</t>
  </si>
  <si>
    <t>HBsAg (MEIA)</t>
  </si>
  <si>
    <t>БА22/3</t>
  </si>
  <si>
    <t>AntiHBs(MEIA)</t>
  </si>
  <si>
    <t>БА22/4</t>
  </si>
  <si>
    <t>AntiHBc(MEIA)</t>
  </si>
  <si>
    <t>БА22/5</t>
  </si>
  <si>
    <t>AntiHCV (MEIA)</t>
  </si>
  <si>
    <t>БА22/6</t>
  </si>
  <si>
    <t>БА22/7</t>
  </si>
  <si>
    <t>БА22/8</t>
  </si>
  <si>
    <t>БА23</t>
  </si>
  <si>
    <t>БИОХЕМИСКИ СТAТУС</t>
  </si>
  <si>
    <t>БА24/1</t>
  </si>
  <si>
    <t>Пренатална биохемиска анализа за фетални аномалии во прв семестар - PRISCA 1</t>
  </si>
  <si>
    <t>БА24/2</t>
  </si>
  <si>
    <t>Пренатална биохемиска анализа за фетални аномалии во втор семестар - PRISCA 2</t>
  </si>
  <si>
    <t>БА24/3</t>
  </si>
  <si>
    <t>Анализа на бројот на ламинарни телца во амнионска течност за одредување на зрелост на фетални бели дробови</t>
  </si>
  <si>
    <t>БА24/4</t>
  </si>
  <si>
    <t>Одредување на делта - екстинција на билирубин во плодова вода, кај RH- сензибилизација</t>
  </si>
  <si>
    <t>БА25</t>
  </si>
  <si>
    <t>Токсиколошка анализа при труење со лекови и опијати</t>
  </si>
  <si>
    <t>БА26/1</t>
  </si>
  <si>
    <t>DIGITOXIN - концентрација на лек</t>
  </si>
  <si>
    <t>БА26/2</t>
  </si>
  <si>
    <t>VITAMIN D3 - концентрација на витамин</t>
  </si>
  <si>
    <t>БА3</t>
  </si>
  <si>
    <t>КОAГУЛAЦИОНЕН СТAТУС:</t>
  </si>
  <si>
    <t>БА3/1</t>
  </si>
  <si>
    <t>Време на крварење (сек.)</t>
  </si>
  <si>
    <t>БА3/2</t>
  </si>
  <si>
    <t>Време на коагулација (сек.)</t>
  </si>
  <si>
    <t>БА3/3</t>
  </si>
  <si>
    <t>Протромбинско време (сек.)</t>
  </si>
  <si>
    <t>БА3/4</t>
  </si>
  <si>
    <t>Протромбински индекс</t>
  </si>
  <si>
    <t>БА4</t>
  </si>
  <si>
    <t>ГЛУЦИДЕН СТAТУС:</t>
  </si>
  <si>
    <t>БА4/1</t>
  </si>
  <si>
    <t>Глукоза во серум</t>
  </si>
  <si>
    <t>БА4/2</t>
  </si>
  <si>
    <t>Глукоза толеранс тест</t>
  </si>
  <si>
    <t>БА4/3</t>
  </si>
  <si>
    <t>Гликозилиран хемоглобин (HbA1C)</t>
  </si>
  <si>
    <t>БА4/4</t>
  </si>
  <si>
    <t>Инсулин толеранс тест MEIA, Hemiluminisc.</t>
  </si>
  <si>
    <t>БА5</t>
  </si>
  <si>
    <t>ДЕГРAДAЦИОНИ ПРОДУКТИ:</t>
  </si>
  <si>
    <t>БА5/1</t>
  </si>
  <si>
    <t>Уреа во серум</t>
  </si>
  <si>
    <t>БА5/10</t>
  </si>
  <si>
    <t>Жолчни киселини</t>
  </si>
  <si>
    <t>БА5/11</t>
  </si>
  <si>
    <t>Вискозност</t>
  </si>
  <si>
    <t>БА5/2</t>
  </si>
  <si>
    <t>Уреа во урина</t>
  </si>
  <si>
    <t>БА5/3</t>
  </si>
  <si>
    <t>Креатинин во серум</t>
  </si>
  <si>
    <t>БА5/4</t>
  </si>
  <si>
    <t>Креатинин во урина</t>
  </si>
  <si>
    <t>БА5/5</t>
  </si>
  <si>
    <t>Мочна киселина во серум</t>
  </si>
  <si>
    <t>БА5/6</t>
  </si>
  <si>
    <t>Мочна киселина во урина</t>
  </si>
  <si>
    <t>БА5/7</t>
  </si>
  <si>
    <t>Вкупен билирубин</t>
  </si>
  <si>
    <t>БА5/8</t>
  </si>
  <si>
    <t>Директен билирубин</t>
  </si>
  <si>
    <t>БА5/9</t>
  </si>
  <si>
    <t>Индиректен билирубин</t>
  </si>
  <si>
    <t>БА6</t>
  </si>
  <si>
    <t>ПРОТЕИНСКИ СТAТУС:</t>
  </si>
  <si>
    <t>БА6/1</t>
  </si>
  <si>
    <t>Вкупни протеини</t>
  </si>
  <si>
    <t>БА6/2</t>
  </si>
  <si>
    <t>Албумини</t>
  </si>
  <si>
    <t>БА6/3</t>
  </si>
  <si>
    <t>Глобулини</t>
  </si>
  <si>
    <t>БА6/4</t>
  </si>
  <si>
    <t>Фибриноген</t>
  </si>
  <si>
    <t>БА6/5</t>
  </si>
  <si>
    <t>Протеинурија</t>
  </si>
  <si>
    <t>БА7</t>
  </si>
  <si>
    <t>ЕНЗИМСКИ СТAТУС:</t>
  </si>
  <si>
    <t>БА7/1</t>
  </si>
  <si>
    <t xml:space="preserve">Aлкална фосфатаза (AP) </t>
  </si>
  <si>
    <t>БА7/10</t>
  </si>
  <si>
    <t>Креатин киназа (CK)</t>
  </si>
  <si>
    <t>БА7/11</t>
  </si>
  <si>
    <t>CK-MB</t>
  </si>
  <si>
    <t>БА7/12</t>
  </si>
  <si>
    <t>Лактат дехидрогеназа (LDH)</t>
  </si>
  <si>
    <t>БА7/13</t>
  </si>
  <si>
    <t>Гама глутамил транспептидаза (ãGT)</t>
  </si>
  <si>
    <t>БА7/14</t>
  </si>
  <si>
    <t>Еластаза</t>
  </si>
  <si>
    <t>БА7/15</t>
  </si>
  <si>
    <t>Лактати</t>
  </si>
  <si>
    <t>БА7/16</t>
  </si>
  <si>
    <t>AAGP</t>
  </si>
  <si>
    <t>БА7/2</t>
  </si>
  <si>
    <t>Кисела фосфатаза</t>
  </si>
  <si>
    <t>БА7/3</t>
  </si>
  <si>
    <t>Простатична кисела фосфатаза (PAP)</t>
  </si>
  <si>
    <t>БА7/4</t>
  </si>
  <si>
    <t>α-амилаза во серум</t>
  </si>
  <si>
    <t>БА7/5</t>
  </si>
  <si>
    <t>α-амилаза во урина</t>
  </si>
  <si>
    <t>БА7/6</t>
  </si>
  <si>
    <t>Холинестераза</t>
  </si>
  <si>
    <t>БА7/7</t>
  </si>
  <si>
    <t>Алдолаза</t>
  </si>
  <si>
    <t>БА7/8</t>
  </si>
  <si>
    <t>Aспартат аминотрансфераза (AST)</t>
  </si>
  <si>
    <t>БА7/9</t>
  </si>
  <si>
    <t>Aланин аминотрансфераза (ALT)</t>
  </si>
  <si>
    <t>БА8</t>
  </si>
  <si>
    <t>ЕЛЕКТРОЛИТЕН СТAТУС - серум:</t>
  </si>
  <si>
    <t>БА8/1</t>
  </si>
  <si>
    <t>Натриум</t>
  </si>
  <si>
    <t>БА8/10</t>
  </si>
  <si>
    <t>UIBC</t>
  </si>
  <si>
    <t>БА8/11</t>
  </si>
  <si>
    <t>БА8/12</t>
  </si>
  <si>
    <t>Литиум</t>
  </si>
  <si>
    <t>БА8/2</t>
  </si>
  <si>
    <t>Калиум</t>
  </si>
  <si>
    <t>БА8/3</t>
  </si>
  <si>
    <t>Калциум</t>
  </si>
  <si>
    <t>БА8/4</t>
  </si>
  <si>
    <t>Јонизиран калциум</t>
  </si>
  <si>
    <t>БА8/5</t>
  </si>
  <si>
    <t>Магнезиум</t>
  </si>
  <si>
    <t>БА8/6</t>
  </si>
  <si>
    <t>Хлориди</t>
  </si>
  <si>
    <t>БА8/7</t>
  </si>
  <si>
    <t>Неоргански фосфати</t>
  </si>
  <si>
    <t>БА8/8</t>
  </si>
  <si>
    <t>Железо</t>
  </si>
  <si>
    <t>БА8/9</t>
  </si>
  <si>
    <t>TIBC</t>
  </si>
  <si>
    <t>БА9</t>
  </si>
  <si>
    <t>ЕЛЕКТРОЛИТЕН СТAТУС - урина:</t>
  </si>
  <si>
    <t>БА9/1</t>
  </si>
  <si>
    <t>БА9/2</t>
  </si>
  <si>
    <t>БА9/3</t>
  </si>
  <si>
    <t>БА9/4</t>
  </si>
  <si>
    <t>БА9/5</t>
  </si>
  <si>
    <t>БА9/6</t>
  </si>
  <si>
    <t>Фосфати</t>
  </si>
  <si>
    <t>БПО</t>
  </si>
  <si>
    <t>Биомедицинско потпомогнато оплодување</t>
  </si>
  <si>
    <t>ДАП1</t>
  </si>
  <si>
    <t>Алерголошки пакет со експириран NO кај деца</t>
  </si>
  <si>
    <t>ДРП1</t>
  </si>
  <si>
    <t>Основен респираторен  пакет за деца</t>
  </si>
  <si>
    <t>ДРП10</t>
  </si>
  <si>
    <t>Пакет за  дијагностика на туберкулоза кај деца</t>
  </si>
  <si>
    <t>ДРП11</t>
  </si>
  <si>
    <t>Специјалистички пакет со бронхоскопија кај деца</t>
  </si>
  <si>
    <t>ДРП2</t>
  </si>
  <si>
    <t>ДРП3</t>
  </si>
  <si>
    <t>ДРП4</t>
  </si>
  <si>
    <t>ДРП5</t>
  </si>
  <si>
    <t>Респираторен пакет за хронична патологија кај деца со контролна дијагностика</t>
  </si>
  <si>
    <t>ДРП6</t>
  </si>
  <si>
    <t>Пакет за дијагностика на хроничен опструктивен синдром кај деца</t>
  </si>
  <si>
    <t>ДРП7</t>
  </si>
  <si>
    <t>Пакет за егзацербирани хронични респираторни состојби кај деца</t>
  </si>
  <si>
    <t>ДРП8</t>
  </si>
  <si>
    <t>ДРП9</t>
  </si>
  <si>
    <t>ИМГ01</t>
  </si>
  <si>
    <t>Панел за васкулитис</t>
  </si>
  <si>
    <t>ИМГ02</t>
  </si>
  <si>
    <t>Панел за системска склероза</t>
  </si>
  <si>
    <t>ИМГ03</t>
  </si>
  <si>
    <t>Панел за Сјогрен синдром</t>
  </si>
  <si>
    <t>ИМГ04</t>
  </si>
  <si>
    <t>Панел за СЛЕ</t>
  </si>
  <si>
    <t>ИМГ05</t>
  </si>
  <si>
    <t>Панел за болести на сврзни ткива</t>
  </si>
  <si>
    <t>ИМГ06</t>
  </si>
  <si>
    <t>Панел за тиреоидна жлезда</t>
  </si>
  <si>
    <t>ИМГ07</t>
  </si>
  <si>
    <t>Панел за Целијакија</t>
  </si>
  <si>
    <t>ИМГ08</t>
  </si>
  <si>
    <t>Репродуктивен панел</t>
  </si>
  <si>
    <t>ИМГ09</t>
  </si>
  <si>
    <t xml:space="preserve">Панел за Хепатитис </t>
  </si>
  <si>
    <t>ИМГ10</t>
  </si>
  <si>
    <t xml:space="preserve">Панел за реуматоиден артритис </t>
  </si>
  <si>
    <t>ИМГ11</t>
  </si>
  <si>
    <t>Панел за поствакцинални противтела</t>
  </si>
  <si>
    <t>ИМГ12</t>
  </si>
  <si>
    <t>Панел за астма</t>
  </si>
  <si>
    <t>ИМГ13</t>
  </si>
  <si>
    <t>Панел за ринитис кај возрасни</t>
  </si>
  <si>
    <t>ИМГ14</t>
  </si>
  <si>
    <t>Панел за ринитис кај деца</t>
  </si>
  <si>
    <t>ИМГ15</t>
  </si>
  <si>
    <t>Панел за екцем</t>
  </si>
  <si>
    <t>ИМГ16</t>
  </si>
  <si>
    <t>Панел за настинка со свирежи</t>
  </si>
  <si>
    <t>ИМГ17</t>
  </si>
  <si>
    <t>Панел за алерголошки тестови за аутизам</t>
  </si>
  <si>
    <t>ИМГ18</t>
  </si>
  <si>
    <t xml:space="preserve">Панел за инхалаторни и нутритивни алергени </t>
  </si>
  <si>
    <t>ИМГ19</t>
  </si>
  <si>
    <t xml:space="preserve">Панел за инхалаторни алергени </t>
  </si>
  <si>
    <t>ИМГ20</t>
  </si>
  <si>
    <t xml:space="preserve">Панел за нутритивни алергени </t>
  </si>
  <si>
    <t>ИМГ21</t>
  </si>
  <si>
    <t xml:space="preserve">Педијатриски панел </t>
  </si>
  <si>
    <t>ИМГ22</t>
  </si>
  <si>
    <t>Полиморфизам на 13 гени</t>
  </si>
  <si>
    <t>ИМГ23</t>
  </si>
  <si>
    <t>Полиморфизам на 16 КИР гени</t>
  </si>
  <si>
    <t>ИМУ0001-0100</t>
  </si>
  <si>
    <t>АЛЕРГЕНИ НА ЛЕКОВИ-УНИКАП</t>
  </si>
  <si>
    <t>ИМУ0101-0200</t>
  </si>
  <si>
    <t>АЛЕРГЕНИ НА МИКРОКРЛЕЖИ-УНИКАП</t>
  </si>
  <si>
    <t>ИМУ0201-0300</t>
  </si>
  <si>
    <t>АЛЕРГЕНИ НА  ЖИВОТИНСКИ ПРОДУКТИ - УНИКАП</t>
  </si>
  <si>
    <t>ИМУ0301-0400</t>
  </si>
  <si>
    <t>АЛЕРГЕНИ ОД ОВОШЈЕ И ЗЕЛЕНЧУК-УНИКАП</t>
  </si>
  <si>
    <t>ИМУ0401-0500</t>
  </si>
  <si>
    <t>АЛЕРГЕНИ ОД СЕМЕ, МЕШУНКИ И АПЕТИСАНИ-УНИКАП</t>
  </si>
  <si>
    <t>ИМУ0501-0600</t>
  </si>
  <si>
    <t>АЛЕРГЕНИ ОД ПОЛЕН ТРЕВА-УНИКАП</t>
  </si>
  <si>
    <t>ИМУ0601-0700</t>
  </si>
  <si>
    <t>АЛЕРГЕНИ ОД ПОЛЕН ДРВО-УНИКАП</t>
  </si>
  <si>
    <t>ИМУ0701-0800</t>
  </si>
  <si>
    <t>АЛЕРГЕНИ ОД ПОЛЕН КОРОВ-УНИКАП</t>
  </si>
  <si>
    <t>ИМУ0801-0900</t>
  </si>
  <si>
    <t>АЛЕРГЕНИ ОД МИКРООРГАНИЗМИ-УНИКАП</t>
  </si>
  <si>
    <t>ИМУ1001-1100</t>
  </si>
  <si>
    <t>РАЗЛИЧНИ АЛЕРГЕНИ ОД ХРАНА-УНИКАП</t>
  </si>
  <si>
    <t>ИМУ1101-1200</t>
  </si>
  <si>
    <t>АЛЕРГЕНИ ОД СМЕШИ НА ХРАНА-УНИКАП</t>
  </si>
  <si>
    <t>ИМУ1201-1300</t>
  </si>
  <si>
    <t>АЛЕРГЕНИ ОД ДОМАШНА ПРАШИНА-УНИКАП</t>
  </si>
  <si>
    <t>ИМУ1301-1400</t>
  </si>
  <si>
    <t>АЛЕРГЕНИ ОД ИНЕСКТИ И ОТРОВИ-УНИКАП</t>
  </si>
  <si>
    <t>ИМУ1401-1500</t>
  </si>
  <si>
    <t>ПРОФЕСИОНАЛНИ АЛЕРГЕНИ-УНИКАП</t>
  </si>
  <si>
    <t>ИМУ1501-1600</t>
  </si>
  <si>
    <t>АЛЕРГЕНИ ЗА СЕПЦИФИЧНИ ИгА и ИгГ-УНИКАП</t>
  </si>
  <si>
    <t>ИМУ1601-1700</t>
  </si>
  <si>
    <t>АЛЕРГЕНИ ЗА СПЕЦИФИЧЕН ИгГ4-УНИКАП</t>
  </si>
  <si>
    <t>ИМУ1701</t>
  </si>
  <si>
    <t>Еозинофилен катјонски протеин - УНИКАП</t>
  </si>
  <si>
    <t>ИМУ1702</t>
  </si>
  <si>
    <t>Триптаза- УНИКАП</t>
  </si>
  <si>
    <t>ИМУ1703</t>
  </si>
  <si>
    <t>Вкупен ИгЕ - УНИКАП</t>
  </si>
  <si>
    <t>ИМУ1704</t>
  </si>
  <si>
    <t>Фадиатоп-до 4 год-УНИКАП</t>
  </si>
  <si>
    <t>ИМУ1705</t>
  </si>
  <si>
    <t>Фадиатоп  -УНИКАП</t>
  </si>
  <si>
    <t>ИМУ2001-ИМУ2100</t>
  </si>
  <si>
    <t>ПРОТЕИНИ НА АКУТНА ФАЗА ВО СЕРУМ,УРИНА И ЦЕРЕБРОСПИНАЛНА ТЕЧНОСТ-НЕФЕЛОМЕТРИЈА</t>
  </si>
  <si>
    <t>ИМУ2101-ИМУ2200</t>
  </si>
  <si>
    <t>ИМУНОГЛОБУЛИНСКИ КЛАСИ И ПОТКЛАСИ - НЕФЕЛОМЕТРИЈА</t>
  </si>
  <si>
    <t>ИМУ2201-ИМУ2300</t>
  </si>
  <si>
    <t>АВТОПРОТИВНУКЛЕАРНИ ПРОТИВТЕЛА - ЕЛИСА</t>
  </si>
  <si>
    <t>ИМУ2301-ИМУ2400</t>
  </si>
  <si>
    <t>АВТОПРОТИВМУСКУЛНИ ПРОТИВТЕЛА-ЕЛИСА</t>
  </si>
  <si>
    <t>ИМУ2401-ИМУ2500</t>
  </si>
  <si>
    <t>АВТОПРОТИВОРГАН  СПЕЦИФИЧНИ ПРОТИВТЕЛА-ЕЛИСА</t>
  </si>
  <si>
    <t>ИМУ2501-ИМУ2600</t>
  </si>
  <si>
    <t>АВТОПРОТИВКРВНОСАДНИ ПРОТИВТЕЛА-ЕЛИСА</t>
  </si>
  <si>
    <t>ИМУ2601-ИМУ2700</t>
  </si>
  <si>
    <t>АВТОРЕПРОДУКТИВНИ ПРОТИВТЕЛА-ЕЛИСА</t>
  </si>
  <si>
    <t>ИМУ2701</t>
  </si>
  <si>
    <t>Циркулирачки имуни комплекси - ЕЛИСА</t>
  </si>
  <si>
    <t>ИМУ2702</t>
  </si>
  <si>
    <t>Ц1 ку -  ЕЛИСА</t>
  </si>
  <si>
    <t>ИМУ2710-ИМУ2750</t>
  </si>
  <si>
    <t>ПОСТВАКЦИНАЛНИ ПРОТИВТЕЛА-ЕЛИСА</t>
  </si>
  <si>
    <t>ИМУ2751-ИМУ2800</t>
  </si>
  <si>
    <t>ПРОТИВТЕЛА КОН ПРИЧИНИТЕЛИ НА ЗАРАЗНИ БОЕЛСТИ-ЕЛИСА</t>
  </si>
  <si>
    <t>ИМУ2801-ИМУ2900</t>
  </si>
  <si>
    <t>СИСТЕМСКИ АВТОПРОТИВТЕЛА-ЕЛИСА</t>
  </si>
  <si>
    <t>ИМУ2901-ИМУ2950</t>
  </si>
  <si>
    <t>АВТОПРОТИВТЕЛА-ЕЛИА</t>
  </si>
  <si>
    <t>ИМУ2951-ИМУ3000</t>
  </si>
  <si>
    <t>ЦИТОКИНИ И МЕДИЈАТОРИ-ЕЛИСА</t>
  </si>
  <si>
    <t>ИМУ3001-ИМУ3050</t>
  </si>
  <si>
    <t>ТУМОРСКИ ОБЕЛЕЖУВАЧИ - ФИА</t>
  </si>
  <si>
    <t>ИМУ3051-ИМУ3100</t>
  </si>
  <si>
    <t>ФУНКЦИОНАЛНИ КЛЕТОЧНИ ТЕСТОВИ</t>
  </si>
  <si>
    <t>ИМУ3101-ИМУ3200</t>
  </si>
  <si>
    <t>КД ОБЕЛЕЖУВАЧИ-ФПЦ</t>
  </si>
  <si>
    <t>ИМУ3201</t>
  </si>
  <si>
    <t>Фагоцитна способност - ФПЦ</t>
  </si>
  <si>
    <t>ИМУ3202</t>
  </si>
  <si>
    <t>Оксидативен прасок - ФПЦ</t>
  </si>
  <si>
    <t>ИМУ3203</t>
  </si>
  <si>
    <t>Хемотаксична способност на неутрофили - ФПЦ</t>
  </si>
  <si>
    <t>ИМУ3204</t>
  </si>
  <si>
    <t>Активност на КПУ - ФПЦ</t>
  </si>
  <si>
    <t>ИМУ3205</t>
  </si>
  <si>
    <t>Дегранулација на базофили - ФПЦ</t>
  </si>
  <si>
    <t>ИМУ3206</t>
  </si>
  <si>
    <t>Иг асоцирани со тромбоцити - ФПЦ</t>
  </si>
  <si>
    <t>ИМУ3207</t>
  </si>
  <si>
    <t>Ретикулоцитни крвни плочки - ФПЦ</t>
  </si>
  <si>
    <t>ИМУ901-1000</t>
  </si>
  <si>
    <t>АЛЕРГЕНИ ОД ЖИВОТИНСКО ПОТЕКЛО-УНИКАП</t>
  </si>
  <si>
    <t>КБТ</t>
  </si>
  <si>
    <t>Континуирана заместителна бубрежна терапија</t>
  </si>
  <si>
    <t>КПД</t>
  </si>
  <si>
    <t>Континуирана амбулаторна перитонеална дијализа (КПД)- месечно</t>
  </si>
  <si>
    <t>МБ1/1</t>
  </si>
  <si>
    <t>МБ10/1</t>
  </si>
  <si>
    <t>брис од коњуктива (една страна)</t>
  </si>
  <si>
    <t>МБ11/1</t>
  </si>
  <si>
    <t>брис од уво (еднострано)</t>
  </si>
  <si>
    <t>МБ12/1</t>
  </si>
  <si>
    <t>МБ12/2</t>
  </si>
  <si>
    <t>МБ13/1</t>
  </si>
  <si>
    <t>фецес (копрокултура) при хеморагична дијареа (со докажување на еритроцити и бактерии)</t>
  </si>
  <si>
    <t>МБ13/2</t>
  </si>
  <si>
    <t>МБ13/3</t>
  </si>
  <si>
    <t>МБ13/4</t>
  </si>
  <si>
    <t>фецес (копрокултура) при суспектен псевдомембранозен колит</t>
  </si>
  <si>
    <t>МБ13/5</t>
  </si>
  <si>
    <t>МБ13/6</t>
  </si>
  <si>
    <t>МБ13/7</t>
  </si>
  <si>
    <t>фецес (копрокултура) за носителство на VRE (ванкомицин резистентен ентерокок)</t>
  </si>
  <si>
    <t>МБ13/8</t>
  </si>
  <si>
    <t>фецес (копрокултура) за носителство на бактерии продуцирачи на бета лактамзаи со проширен спектар (ЕСБЛ)</t>
  </si>
  <si>
    <t>МБ13/9</t>
  </si>
  <si>
    <t>фецес (копрокултура) за носителство на металобеталактамаза продуцирачки бактерии</t>
  </si>
  <si>
    <t>МБ14/1</t>
  </si>
  <si>
    <t>МБ15/1</t>
  </si>
  <si>
    <t>гастричен или дуоденален аспират</t>
  </si>
  <si>
    <t>МБ16/1</t>
  </si>
  <si>
    <t>МБ17/1</t>
  </si>
  <si>
    <t>урина за салмонели</t>
  </si>
  <si>
    <t>МБ18/1</t>
  </si>
  <si>
    <t>уринокултура (стандардна- полуквантитативна и докажување на присуство на антибиотик)</t>
  </si>
  <si>
    <t>МБ19/1</t>
  </si>
  <si>
    <t>урина од катетер или нефростома за уринокултура со диференцијација на воспалителна реакција (леукоцитурија и друго)</t>
  </si>
  <si>
    <t>МБ19/2</t>
  </si>
  <si>
    <t>уринокултура со идентификација или типизација на предизвикувачи до субспециес</t>
  </si>
  <si>
    <t>МБ19/3</t>
  </si>
  <si>
    <t>уринокултура со идентификација или типизација на предизвикувачи до субспециес и одредување на невообичаена резистенција</t>
  </si>
  <si>
    <t>МБ2/1</t>
  </si>
  <si>
    <t>брис од нос (стандарден-бактериски причинители на ринитис или за носителство на Streptococcus pyogenes)</t>
  </si>
  <si>
    <t>МБ2/2</t>
  </si>
  <si>
    <t>МБ2/3</t>
  </si>
  <si>
    <t>брис од назофаринкс за носителствона менингокок</t>
  </si>
  <si>
    <t>МБ20/1</t>
  </si>
  <si>
    <t>урина за микоплазми</t>
  </si>
  <si>
    <t>МБ21/1</t>
  </si>
  <si>
    <t>спермокултура (стандардна-полуквантитативна, за аеробни и анаеробни бактерии)</t>
  </si>
  <si>
    <t>МБ22/1</t>
  </si>
  <si>
    <t>сперма за микоплазми</t>
  </si>
  <si>
    <t>МБ23/1</t>
  </si>
  <si>
    <t xml:space="preserve"> сперма за комплетна микробиолошка анализа (бактерии, микоплазми, квасници и друго)</t>
  </si>
  <si>
    <t>МБ24/1</t>
  </si>
  <si>
    <t>експримат од простата</t>
  </si>
  <si>
    <t>МБ25/1</t>
  </si>
  <si>
    <t>брис од уретра (стандарден- за аеробни бактерии и гонококи)</t>
  </si>
  <si>
    <t>МБ26/1</t>
  </si>
  <si>
    <t>брис од уретра за микоплазми</t>
  </si>
  <si>
    <t>МБ27/1</t>
  </si>
  <si>
    <t>брис од вулва</t>
  </si>
  <si>
    <t>МБ28/1</t>
  </si>
  <si>
    <t>брис од гланс</t>
  </si>
  <si>
    <t>МБ29/1</t>
  </si>
  <si>
    <t>брис од вагина</t>
  </si>
  <si>
    <t>МБ3/1</t>
  </si>
  <si>
    <t>брис од букална слузокожа (стандарден за аеробни бактерии)</t>
  </si>
  <si>
    <t>МБ30/1</t>
  </si>
  <si>
    <t>брис од цервикс</t>
  </si>
  <si>
    <t>МБ31/1</t>
  </si>
  <si>
    <t>брис од цервикс за микоплазми</t>
  </si>
  <si>
    <t>МБ32/1</t>
  </si>
  <si>
    <t>МБ33/1</t>
  </si>
  <si>
    <t>лохии (постродилни генитални исцедоци)</t>
  </si>
  <si>
    <t>МБ34/1</t>
  </si>
  <si>
    <t>брис од кожа</t>
  </si>
  <si>
    <t>МБ35/1</t>
  </si>
  <si>
    <t>МБ36/1</t>
  </si>
  <si>
    <t>брис од папче</t>
  </si>
  <si>
    <t>МБ37/1</t>
  </si>
  <si>
    <t>секрет или брис од дојка (еднострано)</t>
  </si>
  <si>
    <t>МБ38/1</t>
  </si>
  <si>
    <t>биоптичен материјал од изгореници</t>
  </si>
  <si>
    <t>МБ39/1</t>
  </si>
  <si>
    <t>брис од рана или од фурункул или карбункул или пустула и сл.)</t>
  </si>
  <si>
    <t>МБ4/1</t>
  </si>
  <si>
    <t>брис од гингива (стандарден за аеробни и анаеробни бактерии)</t>
  </si>
  <si>
    <t>МБ4/2</t>
  </si>
  <si>
    <t>брис од гингива (стандарден и квасници)</t>
  </si>
  <si>
    <t>МБ40/1</t>
  </si>
  <si>
    <t>пунктат или гној или жолчка</t>
  </si>
  <si>
    <t>МБ41/1</t>
  </si>
  <si>
    <t>ексудат (перитонеална, плеврална, перикардијална, синовијална течност и слично)</t>
  </si>
  <si>
    <t>МБ42/1</t>
  </si>
  <si>
    <t>трансудат</t>
  </si>
  <si>
    <t>МБ43/1</t>
  </si>
  <si>
    <t xml:space="preserve">биоптичен материјал од изгореници, брис од рана, пунктат, ексудат со типизација или идентификација на предизвикувачи до субспециес </t>
  </si>
  <si>
    <t>МБ43/2</t>
  </si>
  <si>
    <t>биоптичен материјал од изгореници, брис од рана, пунктат, ексудат со идентификација или типизација на предизвикувачи до субспециес и одредување на невообичаена резистенција (мултирезистенција)</t>
  </si>
  <si>
    <t>МБ44/1</t>
  </si>
  <si>
    <t>брис од тубус или канила</t>
  </si>
  <si>
    <t>МБ45/1</t>
  </si>
  <si>
    <t xml:space="preserve">брис од тубус со типизација или идентификација на предизвикувачи до субспециес </t>
  </si>
  <si>
    <t>МБ45/2</t>
  </si>
  <si>
    <t>брис од тубус со идентификација или типизација на предизвикувачи до субспециес и одредување на невообичаена резистенција (мултирезистенција)</t>
  </si>
  <si>
    <t>МБ46/1</t>
  </si>
  <si>
    <t>брис или врв или дел или аспират од катетер</t>
  </si>
  <si>
    <t>МБ47/1</t>
  </si>
  <si>
    <t>брис (врв, дел, аспират) од катетер со типизација или идентификација на предизвикувачи до субспециес</t>
  </si>
  <si>
    <t>МБ47/2</t>
  </si>
  <si>
    <t>брис (врв, дел, аспират) од катетер со идентификација или типизација на предизвикувачи до субспециес и одредување на невообичаена резистенција (мултирезистенција)</t>
  </si>
  <si>
    <t>МБ48/1</t>
  </si>
  <si>
    <t>брис или дел од дрен</t>
  </si>
  <si>
    <t>МБ49/1</t>
  </si>
  <si>
    <t>брис од дрен со типизација или идентификација на предизвикувачи до субспециес</t>
  </si>
  <si>
    <t>МБ49/2</t>
  </si>
  <si>
    <t>брис од дрен со идентификација или типизација на предизвикувачи до субспециес и одредување на невообичаена резистенција (мултирезистенција)</t>
  </si>
  <si>
    <t>МБ5/1</t>
  </si>
  <si>
    <t>брис од ангулус на уста (стандарден за аеробни бактерии)</t>
  </si>
  <si>
    <t>МБ5/2</t>
  </si>
  <si>
    <t>брис од ангулус на уста (стандарден и квасници)</t>
  </si>
  <si>
    <t>МБ50/1</t>
  </si>
  <si>
    <t>брис или дел од сонда</t>
  </si>
  <si>
    <t>МБ51/1</t>
  </si>
  <si>
    <t>брис или дел од сонда со типизација или идентификација на предизвикувачи до субспециес</t>
  </si>
  <si>
    <t>МБ51/2</t>
  </si>
  <si>
    <t>брис или дел од сонда со идентификација или типизација на предизвикувачи до субспециес и одредување на невообичаена резистенција (мултирезистенција)</t>
  </si>
  <si>
    <t>МБ52/1</t>
  </si>
  <si>
    <t>ликвор (стандарден- за култивабилни бактерии)</t>
  </si>
  <si>
    <t>МБ53/1</t>
  </si>
  <si>
    <t>ликвор (стандарден и докажување на антигени)</t>
  </si>
  <si>
    <t>МБ54/1</t>
  </si>
  <si>
    <t>ликвор со типизација или идентификација на предизвикувачи до субспециес</t>
  </si>
  <si>
    <t>МБ54/2</t>
  </si>
  <si>
    <t>ликвор со идентификација или типизација на предизвикувачи до субспециес и одредување на невообичаена резистенција</t>
  </si>
  <si>
    <t>МБ55/1</t>
  </si>
  <si>
    <t xml:space="preserve">испитување на парче коска </t>
  </si>
  <si>
    <t>МБ56/1</t>
  </si>
  <si>
    <t>хемокултура аеробна</t>
  </si>
  <si>
    <t>МБ57/1</t>
  </si>
  <si>
    <t>хемокултура аеробна и анаеробна</t>
  </si>
  <si>
    <t>МБ58/1</t>
  </si>
  <si>
    <t>хемокултура со типизација или идентификација на предизвикувачи до субспециес</t>
  </si>
  <si>
    <t>МБ58/2</t>
  </si>
  <si>
    <t>хемокултура со идентификација или типизација на предизвикувачи до субспециес и одредување на невообичаена резистенција (мултирезистенција)</t>
  </si>
  <si>
    <t>МБ59/1</t>
  </si>
  <si>
    <t>одредување на осетливост со (епсилометарски) Е-тест за еден антибиотик (референтен метод)</t>
  </si>
  <si>
    <t>МБ6/1</t>
  </si>
  <si>
    <t>спутум (стандарден за аеробни бактериски причинители на пневмонија)</t>
  </si>
  <si>
    <t>МБ6/2</t>
  </si>
  <si>
    <t>спутум од пациент со Цистична фиброза</t>
  </si>
  <si>
    <t>МБ6/3</t>
  </si>
  <si>
    <t>спутум или трахеален аспират или бронхо-алвеоларен аспират од имунокомпромитиран домаќин</t>
  </si>
  <si>
    <t>МБ7/1</t>
  </si>
  <si>
    <t>трахеален аспират (стандарден за аеробни бактериски причинители на пневмонија)</t>
  </si>
  <si>
    <t>МБ7/2</t>
  </si>
  <si>
    <t>трахеален аспират со идентификација или типизација на предизвикувачи до субспециес</t>
  </si>
  <si>
    <t>МБ7/3</t>
  </si>
  <si>
    <t>трахеален аспират со идентификација или типизација на предизвикувачи до субспециес и одредување на невообичаена резистенција (мултирезистенција)</t>
  </si>
  <si>
    <t>МБ8/1</t>
  </si>
  <si>
    <t>бронхиален аспират или бронхо-алвеоларен лават</t>
  </si>
  <si>
    <t>МБ9/1</t>
  </si>
  <si>
    <t>трахеален аспират или бронхиален аспират или бронхо-алвеоларен лават за анаеробни бактерии</t>
  </si>
  <si>
    <t>МЕБ01</t>
  </si>
  <si>
    <t>Пакет на анализи - Содиум Дисулфат Полиакриламиден гел Електрофореза (СДС-ПАГЕ)</t>
  </si>
  <si>
    <t>ММ1/1</t>
  </si>
  <si>
    <t>Докажување на дерматофити и антимикограм</t>
  </si>
  <si>
    <t>ММ2/1</t>
  </si>
  <si>
    <t>Микроскопско докажување на Pneumocistis carini во долно-респираторен секрет</t>
  </si>
  <si>
    <t>ММ3/1</t>
  </si>
  <si>
    <t>Брис од грло за докажување на квасници</t>
  </si>
  <si>
    <t>ММ4/1</t>
  </si>
  <si>
    <t>Брис од јазик за докажување на квасници</t>
  </si>
  <si>
    <t>ММ5/1</t>
  </si>
  <si>
    <t>Уринокултура за квасници</t>
  </si>
  <si>
    <t>ММ6/1</t>
  </si>
  <si>
    <t>Хемокултура со идентификација на квасници до субспециес и одредување на осетливост кон антимикотици</t>
  </si>
  <si>
    <t>МО 7/1</t>
  </si>
  <si>
    <t>Мултиплекс Полимеразно верижна реакција во реално време (М-Real time ПВР) квалитативен за повеќе микроорганизми</t>
  </si>
  <si>
    <t>МО 7/10</t>
  </si>
  <si>
    <t>Cytomegalovirus (CMV) и Herpes Simplex Virus (HSV) и Epstein-Barr Virus (EBV)</t>
  </si>
  <si>
    <t>МО 7/11</t>
  </si>
  <si>
    <t>Rotavirus и Norovirus и Astrovirus</t>
  </si>
  <si>
    <t>МО 7/2</t>
  </si>
  <si>
    <t>Предизвикувачи на сепса - скрининг</t>
  </si>
  <si>
    <t>МО 7/3</t>
  </si>
  <si>
    <t>Предизвикувачи на сепса - скрининг и детекција</t>
  </si>
  <si>
    <t>МО 7/4</t>
  </si>
  <si>
    <t>Influenza вируси</t>
  </si>
  <si>
    <t>МО 7/5</t>
  </si>
  <si>
    <t>Influenza A вируси</t>
  </si>
  <si>
    <t>МО 7/6</t>
  </si>
  <si>
    <t>Респираторни вируси</t>
  </si>
  <si>
    <t>МО 7/7</t>
  </si>
  <si>
    <t>Human Papilloma Virus (HPV) генотипизација</t>
  </si>
  <si>
    <t>МО 7/8</t>
  </si>
  <si>
    <t>Hepatitis C Virus (HCV) и Hepatitis B Virus (HBV) и Human immunodeficiency virus (HIV)</t>
  </si>
  <si>
    <t>МО 7/9</t>
  </si>
  <si>
    <t>Hepatitis C Virus (HCV) генотипизација</t>
  </si>
  <si>
    <t>МО1/1</t>
  </si>
  <si>
    <t>МО10/1</t>
  </si>
  <si>
    <t>Амплификација на нуклеински киселини базирана на секвенца (NASBA) (HPV или Enterovirusi или MRSA)</t>
  </si>
  <si>
    <t>МО11/1</t>
  </si>
  <si>
    <t>Полимеразно верижна реакција (ПВР) со реверзна хибридизација (HPV или HBV или HCV)</t>
  </si>
  <si>
    <t>МО12/1</t>
  </si>
  <si>
    <t>Полимеразно верижна реакција (ПВР) со докажување на повторувани генетски елементи на микроорганизми (rep-PCR) (Докажување на ендемски или епидемиски микроорганизми)</t>
  </si>
  <si>
    <t>МО2/1</t>
  </si>
  <si>
    <t>Реверзна транскриптаза - Полимеразно верижна реакција (РТс-ПВР) (HCV или Enterovirus или HIV или Influenza или слично)</t>
  </si>
  <si>
    <t>МО3/1</t>
  </si>
  <si>
    <t>МО4/1</t>
  </si>
  <si>
    <t>Мултиплекс Реверзна транскриптаза - Полимеразно верижна реакција (М-РТс-ПВР) (Детекција и типизација до 15 вируси респираторни вируси или Детекција и типизација до 5 вируси хумани ентеровируси или слично)</t>
  </si>
  <si>
    <t>МО5/1</t>
  </si>
  <si>
    <t>МО6/1</t>
  </si>
  <si>
    <t>МО8/1</t>
  </si>
  <si>
    <t xml:space="preserve">Мултиплекс Полимеразно верижна реакција во реално време (М-Real time ПВР) – квантитативен </t>
  </si>
  <si>
    <t>МО9/1</t>
  </si>
  <si>
    <t>Автоматска припрема и изолација на нуклеинска киселина со последователна  Полимеразно верижна реакција во реално време  – квантитативен  (Ampliprep TaqMan)  (HCV или HIV или HBV или CMV)</t>
  </si>
  <si>
    <t>МОЛ001</t>
  </si>
  <si>
    <t>ДНК екстракција - Протеиназа К</t>
  </si>
  <si>
    <t>МОЛ050-МОЛ-100</t>
  </si>
  <si>
    <t>ПОЛИМОРФИЗМИ-ЦИТОКИНИ-ССП</t>
  </si>
  <si>
    <t>МОЛ101</t>
  </si>
  <si>
    <t>ХЛА-ДНК класа А - РЛС</t>
  </si>
  <si>
    <t>МОЛ102</t>
  </si>
  <si>
    <t>ХЛА-ДНК класа Б - РЛС</t>
  </si>
  <si>
    <t>МОЛ103</t>
  </si>
  <si>
    <t>ХЛА-ДНК класа Ц - РЛС</t>
  </si>
  <si>
    <t>МОЛ104</t>
  </si>
  <si>
    <t>ХЛА-ДНК класа Е - РЛС</t>
  </si>
  <si>
    <t>МОЛ105</t>
  </si>
  <si>
    <t>ХЛА-ДНК класа Г - РЛС</t>
  </si>
  <si>
    <t>МОЛ106</t>
  </si>
  <si>
    <t>ХЛА-ДНК класа ДРА - СБТ</t>
  </si>
  <si>
    <t>МОЛ107</t>
  </si>
  <si>
    <t>ХЛА-ДНК класа ДРБ - СБТ</t>
  </si>
  <si>
    <t>МОЛ-301-МОЛ400</t>
  </si>
  <si>
    <t>ПОЛИМОРФИЗМИ-КИР-ССП</t>
  </si>
  <si>
    <t>МОЛ401</t>
  </si>
  <si>
    <t>ХЛА ДНК типизација на доброволен дарител за матични клетки (ХЛА-А, -Б, -Ц, -ДРБ1)</t>
  </si>
  <si>
    <t>МОЛ402</t>
  </si>
  <si>
    <t>Прелиминарно пребарување за ХЛА совпадливост</t>
  </si>
  <si>
    <t>МОЛ403</t>
  </si>
  <si>
    <t>Потврдно ХЛА ДНК типизирање на потенцијален дарител на коскена срцевина</t>
  </si>
  <si>
    <t>МОЛ404</t>
  </si>
  <si>
    <t>Молекуларен тест за совпадливост помеѓу дарител и примател</t>
  </si>
  <si>
    <t>МОЛ405</t>
  </si>
  <si>
    <t>Молекуларен тест за совпадливост помеѓу дарител и примател со ФПЦ</t>
  </si>
  <si>
    <t>МП1/1</t>
  </si>
  <si>
    <t>МП2/1</t>
  </si>
  <si>
    <t>МП3/1</t>
  </si>
  <si>
    <t>Боење на густа капка и крвна размаска (диференциално боење)</t>
  </si>
  <si>
    <t>МП4/1</t>
  </si>
  <si>
    <t xml:space="preserve">Микроскопска или макроскопска идентификација на паразит или негови делови во биолошки материјал </t>
  </si>
  <si>
    <t>МП5/1</t>
  </si>
  <si>
    <t xml:space="preserve">МП6/1 </t>
  </si>
  <si>
    <t xml:space="preserve">Култивирање на протозои или докажување на протозои (Entamoeba histolytica, Trichomonas vaginalis и др.) во култура – Loffler -ова подлога  </t>
  </si>
  <si>
    <t>МС 11/1</t>
  </si>
  <si>
    <t>Реакција на врзување на комплемент (РВК) за 4-6 микроорганизми</t>
  </si>
  <si>
    <t>МС 12/1</t>
  </si>
  <si>
    <t>Имунохроматографски тест за вируси (HIV или HCV или HBs антиген или за инфективна мононуклеоза или Influenza A или  Influenza B или Influenza A/B или RSV или Rota virus или Adeno virus или Rota /Adeno virus или Аstro virus или Noro virus или слично)</t>
  </si>
  <si>
    <t>МС 12/2</t>
  </si>
  <si>
    <t>МС 12/3</t>
  </si>
  <si>
    <t>Имунохроматографски тест за паразити (антиген на Giardia lamblia или антиген на Cryptosporidium или Entamoeba hystolitica или Leishmania или Plasmodium или слично)</t>
  </si>
  <si>
    <t>МС 13/1</t>
  </si>
  <si>
    <t>МС 6/2</t>
  </si>
  <si>
    <t>МС 7/1</t>
  </si>
  <si>
    <t>Аглутинациски или хемаглутинациски или преципитациски тестови - пакет ASL-O и CRP и RF</t>
  </si>
  <si>
    <t>МС 7/2</t>
  </si>
  <si>
    <t>Аглутинациски или хемаглутинациски или преципитациски тестови - квалитативно, скрининг (ASL-O тест или CRP или RF или BABилиRose Bengal тест или Syphilis RPR или VDRL неспецифични трепонемски антитела или антиген на Leptospira)</t>
  </si>
  <si>
    <t>МС 7/3</t>
  </si>
  <si>
    <t>Аглутинациски или хемаглутинациски тест - квантитативно (ASL-O тест или CRP или RF) - нефелометриски</t>
  </si>
  <si>
    <t>МС 8/1</t>
  </si>
  <si>
    <t>МС 9/1</t>
  </si>
  <si>
    <t>МС1/1</t>
  </si>
  <si>
    <t>ЕЛИСА за 1 антиген или 1 антитело</t>
  </si>
  <si>
    <t>МС1/10</t>
  </si>
  <si>
    <t xml:space="preserve">ЕЛИСА анти Parainfluenza virusi (1 или 2 или 3) ИгМ или ИгГ  </t>
  </si>
  <si>
    <t>МС1/11</t>
  </si>
  <si>
    <t xml:space="preserve">ЕЛИСА анти Respiratoren sinciciski virus (RSV) ИгМ или ИгГ  </t>
  </si>
  <si>
    <t>МС1/12</t>
  </si>
  <si>
    <t xml:space="preserve">ЕЛИСА анти mumps virus ИгМ или ИгГ  </t>
  </si>
  <si>
    <t>МС1/13</t>
  </si>
  <si>
    <t xml:space="preserve">ЕЛИСА анти West Nile virus (WNV) ИгМ или ИгГ  </t>
  </si>
  <si>
    <t>МС1/14</t>
  </si>
  <si>
    <t xml:space="preserve">ЕЛИСА анти Dengue ИгМ или ИгГ  </t>
  </si>
  <si>
    <t>МС1/15</t>
  </si>
  <si>
    <t>ЕЛИСА Hepatitis D Virus (HDV) антиген или ИгМ или ИгГ антитела</t>
  </si>
  <si>
    <t>МС1/16</t>
  </si>
  <si>
    <t>ЕЛИСА анти Enterovirus-и; или Coxakie,  ИгМ или ИгГ</t>
  </si>
  <si>
    <t>МС1/17</t>
  </si>
  <si>
    <t>ЕЛИСА анти Parvovirus B19 ИгМ или ИгГ</t>
  </si>
  <si>
    <t>МС1/18</t>
  </si>
  <si>
    <t>ЕЛИСА антитела на вируси пренесени со крлежи (TBE) ИгМ или ИгГ</t>
  </si>
  <si>
    <t>МС1/19</t>
  </si>
  <si>
    <t>МС1/2</t>
  </si>
  <si>
    <t>ЕЛИСА анти Human immunodeficiency virus (HIV) или HIV p24 антиген</t>
  </si>
  <si>
    <t>МС1/20</t>
  </si>
  <si>
    <t>МС1/21</t>
  </si>
  <si>
    <t>МС1/22</t>
  </si>
  <si>
    <t>МС1/23</t>
  </si>
  <si>
    <t>МС1/24</t>
  </si>
  <si>
    <t>МС1/25</t>
  </si>
  <si>
    <t>МС1/26</t>
  </si>
  <si>
    <t>МС1/27</t>
  </si>
  <si>
    <t>МС1/28</t>
  </si>
  <si>
    <t>МС1/29</t>
  </si>
  <si>
    <t>ЕЛИСА за докажување на verotoksin</t>
  </si>
  <si>
    <t>МС1/3</t>
  </si>
  <si>
    <t>ЕЛИСА маркери за вирусни хепатити А или B или C (анти Hepatitis C Virus (HCV); Hepatitis B virus s (HBs Ag) антиген или анти HBs тотални (HBsT)антитела или анти Hepatitis B virus с  ИгM (HBcM) или  тотални (HBcT) антитела или Hepatitis B virus е (HBeAg) антиген или анти HBe тотални (HBeT) антитела или анти Hepatitis А virus (HAV)  ИгМ  (HAV M) или анти HAV (HAV T)  тотални антитела</t>
  </si>
  <si>
    <t>МС1/30</t>
  </si>
  <si>
    <t>МС1/31</t>
  </si>
  <si>
    <t>МС1/32</t>
  </si>
  <si>
    <t>МС1/33</t>
  </si>
  <si>
    <t>ЕЛИСА анти Echinococcus ИгГ</t>
  </si>
  <si>
    <t>МС1/34</t>
  </si>
  <si>
    <t>ЕЛИСА анти Toxoplasma ИгМ или ИгГ</t>
  </si>
  <si>
    <t>МС1/35</t>
  </si>
  <si>
    <t>ЕЛИСА анти Leishmania антитела</t>
  </si>
  <si>
    <t>МС1/36</t>
  </si>
  <si>
    <t xml:space="preserve">ЕЛИСА антиген на Entamoeba или Giardia Lamblia </t>
  </si>
  <si>
    <t>МС1/37</t>
  </si>
  <si>
    <t>ЕЛИСА антиген на Cryptosporidium</t>
  </si>
  <si>
    <t>МС1/38</t>
  </si>
  <si>
    <t>ЕЛИСА за Trichomonas vaginalis</t>
  </si>
  <si>
    <t>МС1/39</t>
  </si>
  <si>
    <t>МС1/4</t>
  </si>
  <si>
    <t xml:space="preserve">ЕЛИСА  за Herpesvirusi (Herpes simplex HSV; или HSV 1; или HSV 2; или HSV 1+2; или  Varicela zoster virus VZV; или Cytomegalovirus CMV) ИгМ или ИгГ  </t>
  </si>
  <si>
    <t>МС1/5</t>
  </si>
  <si>
    <t>ЕЛИСА маркери за Epstein-Barr Virus (EBV): EBNA ИгГ или ИгМ; VCA ИгГ или ИгМ; EA ИгГ или ИгМ; EBV ИгГ или EBV ИгМ</t>
  </si>
  <si>
    <t>МС1/6</t>
  </si>
  <si>
    <t xml:space="preserve">ЕЛИСА анти Rubella virus ИгМ или ИгГ  </t>
  </si>
  <si>
    <t>МС1/7</t>
  </si>
  <si>
    <t xml:space="preserve">ЕЛИСА анти Morbili virus ИгМ или ИгГ  </t>
  </si>
  <si>
    <t>МС1/8</t>
  </si>
  <si>
    <t xml:space="preserve">ЕЛИСА  анти Adenovirus ИгМ или ИгГ  </t>
  </si>
  <si>
    <t>МС1/9</t>
  </si>
  <si>
    <t xml:space="preserve">ЕЛИСА  анти Influenza virusi (A или B) ИгМ или ИгГ  </t>
  </si>
  <si>
    <t>МС10/1</t>
  </si>
  <si>
    <t>Реакција на врзување на комплемент (РВК) за до 3 микроорганизми</t>
  </si>
  <si>
    <t>МС14/1</t>
  </si>
  <si>
    <t>МС15/1</t>
  </si>
  <si>
    <t>Имунофлуоресценција за 5 и над 5 микроорганизми за 1 класа антитела (ИгГ или ИгМ, посебно)</t>
  </si>
  <si>
    <t>МС16/1</t>
  </si>
  <si>
    <t>Имунофлуоресценција за 5 и над 5 микроорганизми за ИгГ и ИгМ антитела заедно (Pneumoslide)</t>
  </si>
  <si>
    <t>МС17/1</t>
  </si>
  <si>
    <t>Имуноблот тест за Human immunodeficiency virus (HIV) или Hepatitis C Virus (HCV) или Borrelia burgodrferi</t>
  </si>
  <si>
    <t>МС2/1</t>
  </si>
  <si>
    <t>ЕЛИСА за антиген и антитело (заедно) за Human immunodeficiency virus HIV или Hepatitis C Virus HCV или Hepatitis D Virus HDV</t>
  </si>
  <si>
    <t>МС3/1</t>
  </si>
  <si>
    <t>ЕЛИСА за антитела кон повеќе микроорганизми (респираторни или ентеровируси или Epstein-Barr Virus (EBV) маркери)</t>
  </si>
  <si>
    <t>МС4/1</t>
  </si>
  <si>
    <t>Ензимски имунофлуоресцентен тест  за 1 антиген или 1 антитело</t>
  </si>
  <si>
    <t>МС4/10</t>
  </si>
  <si>
    <t>МС4/11</t>
  </si>
  <si>
    <t>МС4/12</t>
  </si>
  <si>
    <t>МС4/13</t>
  </si>
  <si>
    <t>МС4/14</t>
  </si>
  <si>
    <t>МС4/15</t>
  </si>
  <si>
    <t>МС4/16</t>
  </si>
  <si>
    <t>МС4/17</t>
  </si>
  <si>
    <t>МС4/2</t>
  </si>
  <si>
    <t>Ензимски имунофлуоресцентен тест за антитела за Human immunodeficiency virus (HIV) и HIV p24 антиген или HIV p 24 антиген</t>
  </si>
  <si>
    <t>МС4/3</t>
  </si>
  <si>
    <t>МС4/4</t>
  </si>
  <si>
    <t>МС4/5</t>
  </si>
  <si>
    <t>МС4/6</t>
  </si>
  <si>
    <t>МС4/7</t>
  </si>
  <si>
    <t>МС4/8</t>
  </si>
  <si>
    <t>МС4/9</t>
  </si>
  <si>
    <t>МС5/1</t>
  </si>
  <si>
    <t>Ензимски имун тест за старост на ИгГ антитела (авидитет) за Cytomegalovirus (CMV) или Rubella virus или West Nile virus (WNV)  или Toxoplasma gondii</t>
  </si>
  <si>
    <t>МС6/1</t>
  </si>
  <si>
    <t xml:space="preserve">Ензимски хемилуминисцентен тест за 1 антиген или 1 антитело </t>
  </si>
  <si>
    <t>МС6/3</t>
  </si>
  <si>
    <t>Ензимски хемилуминисцентен тест за маркери за вирусни хепатити (А или В или С) - (HBsAg) антиген или (HBs) антиген конфирматорен или (HBsT) тотални или (HBcM) ИгM или (HBcT) тотални или (HBeAg) антиген или (HBeT) тотални или (HCV) антитела или HAVM или HAVT</t>
  </si>
  <si>
    <t>МС6/4</t>
  </si>
  <si>
    <t>Ензимски хемилуминисцентен тест за Herpesvirusi (CMV или HSV) ИгМ или ИгГ</t>
  </si>
  <si>
    <t>МС6/5</t>
  </si>
  <si>
    <t>Ензимски хемилуминисцентен тест за анти Rubella virus ИгМ  или ИгГ</t>
  </si>
  <si>
    <t>МС6/6</t>
  </si>
  <si>
    <t>МС6/7</t>
  </si>
  <si>
    <t>Скен на Ретикуло Ендотелен Систем (РЕС)</t>
  </si>
  <si>
    <t>НМ34</t>
  </si>
  <si>
    <t>Скен на слезенка со маркирани оштетени еритроцити</t>
  </si>
  <si>
    <t>НМ35</t>
  </si>
  <si>
    <t>Скен на надбубрег или ГЕП и НЕП тумори</t>
  </si>
  <si>
    <t>НМ36</t>
  </si>
  <si>
    <t>Скен на на цело тело со алкален ДМСА</t>
  </si>
  <si>
    <t>НМ37</t>
  </si>
  <si>
    <t>Одредување на јод во урина</t>
  </si>
  <si>
    <t>НМ38</t>
  </si>
  <si>
    <t>Скен на сентинел лимфен јазол</t>
  </si>
  <si>
    <t>ОПМ1</t>
  </si>
  <si>
    <t>ОПМ10</t>
  </si>
  <si>
    <t>ОПМ11</t>
  </si>
  <si>
    <t>ОПМ12</t>
  </si>
  <si>
    <t>ОПМ2</t>
  </si>
  <si>
    <t>ОПМ3</t>
  </si>
  <si>
    <t>ОПМ4</t>
  </si>
  <si>
    <t>ОПМ5</t>
  </si>
  <si>
    <t>ОПМ6</t>
  </si>
  <si>
    <t>ОПМ7</t>
  </si>
  <si>
    <t>ОПМ8</t>
  </si>
  <si>
    <t>ОПМ9</t>
  </si>
  <si>
    <t>ПА1</t>
  </si>
  <si>
    <t>Дијагностичка консултантска услуга за патологија</t>
  </si>
  <si>
    <t>ПА2</t>
  </si>
  <si>
    <t>Надворешен преглед на умрени утврдување на причина за смртта (танатолошки запис)</t>
  </si>
  <si>
    <t>ПА4</t>
  </si>
  <si>
    <t>ПА обдукција на ексхумиран леш</t>
  </si>
  <si>
    <t>ПА5</t>
  </si>
  <si>
    <t>ПА6</t>
  </si>
  <si>
    <t>Парцијална обдукција</t>
  </si>
  <si>
    <t>ПА7</t>
  </si>
  <si>
    <t>ПАЗ</t>
  </si>
  <si>
    <t>Комплетна внатрешна обдукција по регии</t>
  </si>
  <si>
    <t>ПВК</t>
  </si>
  <si>
    <t>Поставување на привремен централен венски катетер како пристап за хемодијализа</t>
  </si>
  <si>
    <t>ПЛФ</t>
  </si>
  <si>
    <t>Плазмофереза</t>
  </si>
  <si>
    <t>ПХ1</t>
  </si>
  <si>
    <t>Дијагносичко-консултативна услуга</t>
  </si>
  <si>
    <t>ПХ10</t>
  </si>
  <si>
    <t>Дополнително хистохемиско испитување на оперативен материјал со полусериски пресеци (конизит)</t>
  </si>
  <si>
    <t>ПХ11</t>
  </si>
  <si>
    <t>Оперативен матерјал со ПТНМ</t>
  </si>
  <si>
    <t>ПХ12</t>
  </si>
  <si>
    <t>Дополнително хистохемиско испитување на оперативен материјал со ПТНМ</t>
  </si>
  <si>
    <t>ПХ13</t>
  </si>
  <si>
    <t>ПХ14</t>
  </si>
  <si>
    <t>ПХ15</t>
  </si>
  <si>
    <t>ПХ16</t>
  </si>
  <si>
    <t>ПХ17</t>
  </si>
  <si>
    <t>ПХ18</t>
  </si>
  <si>
    <t>ПХ19</t>
  </si>
  <si>
    <t>Имунофлуоресцентно испитување со најмногу 5 антитела</t>
  </si>
  <si>
    <t>ПХ2</t>
  </si>
  <si>
    <t>Екс темпоре биопсија</t>
  </si>
  <si>
    <t>ПХ20</t>
  </si>
  <si>
    <t>Имунофлуоресцентно испитување со најмногу 6-10 антитела</t>
  </si>
  <si>
    <t>ПХ21</t>
  </si>
  <si>
    <t>ЕЛИСА</t>
  </si>
  <si>
    <t>ПХ22</t>
  </si>
  <si>
    <t>Електрон микроскопска анализа -1 калап</t>
  </si>
  <si>
    <t>ПХ23</t>
  </si>
  <si>
    <t>Електрон микроскопска анализа -2 калап</t>
  </si>
  <si>
    <t>ПХ24</t>
  </si>
  <si>
    <t>ПХ25</t>
  </si>
  <si>
    <t>ПХ26</t>
  </si>
  <si>
    <t>Аспирациона биопсија на површен орган</t>
  </si>
  <si>
    <t>ПХ27</t>
  </si>
  <si>
    <t>Цитодијагностика на телесни течности со цитоспин техника</t>
  </si>
  <si>
    <t>ПХ28</t>
  </si>
  <si>
    <t>Аспирациона биопсија на површен орган со дополнителна цитоспин техника</t>
  </si>
  <si>
    <t>ПХ29</t>
  </si>
  <si>
    <t>Цитодијагностика на размаскa, освен за ПАП тест</t>
  </si>
  <si>
    <t>ПХ31</t>
  </si>
  <si>
    <t>ПХ4</t>
  </si>
  <si>
    <t>Дополнително хистохемиско испитуване на мала биопсија-1калап</t>
  </si>
  <si>
    <t>ПХ5</t>
  </si>
  <si>
    <t>Повеќе биопсии -до 3 калапи</t>
  </si>
  <si>
    <t>ПХ6</t>
  </si>
  <si>
    <t>ПХ7</t>
  </si>
  <si>
    <t>Оперативен материјал со повеќе пресеци</t>
  </si>
  <si>
    <t>ПХ8</t>
  </si>
  <si>
    <t>Дополнително хистохемиско испитување на оперативен материјал со повеќе пресеци</t>
  </si>
  <si>
    <t>ПХ9</t>
  </si>
  <si>
    <t>Оперативен материјал со повеќе полусериски пресеци мапирани на промени (конизит)</t>
  </si>
  <si>
    <t>ПХЗ</t>
  </si>
  <si>
    <t>Мала биопсија -1 калап</t>
  </si>
  <si>
    <t>ПХЗО</t>
  </si>
  <si>
    <t>Цервикална цитологија на цитоскрин техника</t>
  </si>
  <si>
    <t>РА5</t>
  </si>
  <si>
    <t>Балондилатација на езофагус</t>
  </si>
  <si>
    <t>РА6</t>
  </si>
  <si>
    <t>Стентирање на езофагус</t>
  </si>
  <si>
    <t>РА7</t>
  </si>
  <si>
    <t>Ехо томографија на жлезди (било која од наведените или сите: тироидеа, паратироидеа, плункови жлезди)</t>
  </si>
  <si>
    <t>РА8</t>
  </si>
  <si>
    <t>РА9</t>
  </si>
  <si>
    <t>Ехо томографија на абдомен</t>
  </si>
  <si>
    <t>РД0101</t>
  </si>
  <si>
    <t>РД0102</t>
  </si>
  <si>
    <t>РД0103</t>
  </si>
  <si>
    <t>РД0104</t>
  </si>
  <si>
    <t>Галактографија</t>
  </si>
  <si>
    <t>РД0201</t>
  </si>
  <si>
    <t>Компјутерска томографија на глава</t>
  </si>
  <si>
    <t>РД0202</t>
  </si>
  <si>
    <t>Компјутерска томографија на орбити</t>
  </si>
  <si>
    <t>РД0203</t>
  </si>
  <si>
    <t>Компјутерска томографија на параназални синуси</t>
  </si>
  <si>
    <t>РД0204</t>
  </si>
  <si>
    <t>Компјутерска томографија на пирамиди</t>
  </si>
  <si>
    <t>РД0205</t>
  </si>
  <si>
    <t>Компјутерска томографија на плувачки жлезди</t>
  </si>
  <si>
    <t>РД0206</t>
  </si>
  <si>
    <t>Компјутерска томографија на глава со контрасни средства</t>
  </si>
  <si>
    <t>РД0207</t>
  </si>
  <si>
    <t>Компјутерска томографија на торакс</t>
  </si>
  <si>
    <t>РД0208</t>
  </si>
  <si>
    <t>КТ на торакален зид</t>
  </si>
  <si>
    <t>РД0209</t>
  </si>
  <si>
    <t>Компјутерска томографија на торакс со контрасни средства</t>
  </si>
  <si>
    <t>РД0210</t>
  </si>
  <si>
    <t>Компјутерска томографија на глава и торакс</t>
  </si>
  <si>
    <t>РД0211</t>
  </si>
  <si>
    <t>Компјутерска томографија напредна вратна регија</t>
  </si>
  <si>
    <t>РД0212</t>
  </si>
  <si>
    <t>Компјутерска томографија на глава и торакс со контрасни средства</t>
  </si>
  <si>
    <t>РД0213</t>
  </si>
  <si>
    <t>Компјутерска томографија на абдомен</t>
  </si>
  <si>
    <t>РД0214</t>
  </si>
  <si>
    <t>РД0215</t>
  </si>
  <si>
    <t>РД0216</t>
  </si>
  <si>
    <t>РД0217</t>
  </si>
  <si>
    <t>РД0218</t>
  </si>
  <si>
    <t>РД0219</t>
  </si>
  <si>
    <t>РД0220</t>
  </si>
  <si>
    <t>РД0221</t>
  </si>
  <si>
    <t>РД0222</t>
  </si>
  <si>
    <t>РД0223</t>
  </si>
  <si>
    <t>РД0224</t>
  </si>
  <si>
    <t>РД0225</t>
  </si>
  <si>
    <t>РД0226</t>
  </si>
  <si>
    <t>РД0227</t>
  </si>
  <si>
    <t>РД0228</t>
  </si>
  <si>
    <t>РД0229</t>
  </si>
  <si>
    <t>РД0230</t>
  </si>
  <si>
    <t>РД0231</t>
  </si>
  <si>
    <t>РД0232</t>
  </si>
  <si>
    <t>РД0233</t>
  </si>
  <si>
    <t>РД0234</t>
  </si>
  <si>
    <t>РД0235</t>
  </si>
  <si>
    <t>РД0236</t>
  </si>
  <si>
    <t>РД0237</t>
  </si>
  <si>
    <t>РД0238</t>
  </si>
  <si>
    <t>РД0239</t>
  </si>
  <si>
    <t>РД0240</t>
  </si>
  <si>
    <t>РД0241</t>
  </si>
  <si>
    <t>РД0242</t>
  </si>
  <si>
    <t>РД0243</t>
  </si>
  <si>
    <t>РД0244</t>
  </si>
  <si>
    <t>РД0245</t>
  </si>
  <si>
    <t>РД0246</t>
  </si>
  <si>
    <t>РД0247</t>
  </si>
  <si>
    <t>РД0301</t>
  </si>
  <si>
    <t>РД0302</t>
  </si>
  <si>
    <t>РД0303</t>
  </si>
  <si>
    <t>РД0304</t>
  </si>
  <si>
    <t>РД0305</t>
  </si>
  <si>
    <t>РД0306</t>
  </si>
  <si>
    <t>РД0307</t>
  </si>
  <si>
    <t>РД0308</t>
  </si>
  <si>
    <t>РД0309</t>
  </si>
  <si>
    <t>РД0310</t>
  </si>
  <si>
    <t>РД0311</t>
  </si>
  <si>
    <t>РД0312</t>
  </si>
  <si>
    <t>РД0313</t>
  </si>
  <si>
    <t>РД0314</t>
  </si>
  <si>
    <t>РД0316</t>
  </si>
  <si>
    <t>РД0317</t>
  </si>
  <si>
    <t>РД0318</t>
  </si>
  <si>
    <t>РД0319</t>
  </si>
  <si>
    <t>РД0320</t>
  </si>
  <si>
    <t>РД0321</t>
  </si>
  <si>
    <t>РД0322</t>
  </si>
  <si>
    <t>РД0323</t>
  </si>
  <si>
    <t>РД0325</t>
  </si>
  <si>
    <t>РД0326</t>
  </si>
  <si>
    <t>РД0327</t>
  </si>
  <si>
    <t>РД0328</t>
  </si>
  <si>
    <t>РД0329</t>
  </si>
  <si>
    <t>РД0330</t>
  </si>
  <si>
    <t>РД0331</t>
  </si>
  <si>
    <t>РД0332</t>
  </si>
  <si>
    <t>РД0333</t>
  </si>
  <si>
    <t>РД0401</t>
  </si>
  <si>
    <t>Дензитометрија DXA - скенирање</t>
  </si>
  <si>
    <t>РД0402</t>
  </si>
  <si>
    <t>Дензитометрија QCT квантитативна КТ метода</t>
  </si>
  <si>
    <t>РД0403</t>
  </si>
  <si>
    <t>Дензитометрија CBS сонометар метода (без зрачење)</t>
  </si>
  <si>
    <t>РД0503</t>
  </si>
  <si>
    <t>Пункциона, аспирациона и кор биопсија на дојка и меки ткива водена под ехо</t>
  </si>
  <si>
    <t>РД0507</t>
  </si>
  <si>
    <t>ЕХО колор доплер на дојка</t>
  </si>
  <si>
    <t>РД0509</t>
  </si>
  <si>
    <t>Ултразвучен преглед на дојки - дигитална техника</t>
  </si>
  <si>
    <t>РД0601</t>
  </si>
  <si>
    <t>Ангиографија на периферни крвни садови</t>
  </si>
  <si>
    <t>РД0602</t>
  </si>
  <si>
    <t>Коронографија МДКТ виртуел</t>
  </si>
  <si>
    <t>РД0603</t>
  </si>
  <si>
    <t>Виртуелна колоноскопија</t>
  </si>
  <si>
    <t>РД0604</t>
  </si>
  <si>
    <t>Колор дуплекс доплер на каротидни вертебрални артерии, периферни артерии и вени</t>
  </si>
  <si>
    <t>РД0605</t>
  </si>
  <si>
    <t>Иригографија</t>
  </si>
  <si>
    <t>РД0607</t>
  </si>
  <si>
    <t>Колпоцистограм</t>
  </si>
  <si>
    <t>РД0608</t>
  </si>
  <si>
    <t>Пункциона артериографија (каротис артериографија, целебрална панартериографија, 
пункциона артериографија на екстремитети, нефроангиографија, аортографија)</t>
  </si>
  <si>
    <t>РД0610</t>
  </si>
  <si>
    <t>Флебографија на екстремитети</t>
  </si>
  <si>
    <t>РД0611</t>
  </si>
  <si>
    <t>Пункциона биопсија под КТ</t>
  </si>
  <si>
    <t>РД0612</t>
  </si>
  <si>
    <t>Пункциона биопсија под ЕХО и скопија</t>
  </si>
  <si>
    <t>РД0613</t>
  </si>
  <si>
    <t>Балон дилатација на коронарни и периферни крвни садови</t>
  </si>
  <si>
    <t>РД0614</t>
  </si>
  <si>
    <t>Стентирање на централни и периферни крвни садови</t>
  </si>
  <si>
    <t>РД0617</t>
  </si>
  <si>
    <t>Тромболиза на стрептокиназа</t>
  </si>
  <si>
    <t>РД0618</t>
  </si>
  <si>
    <t>Биопсија на дојка</t>
  </si>
  <si>
    <t>РД0619</t>
  </si>
  <si>
    <t>Бележење на дојка</t>
  </si>
  <si>
    <t>РД0620</t>
  </si>
  <si>
    <t>Полипи во дебело црево, детекција на аденом и КТ колонографија</t>
  </si>
  <si>
    <t>РД0621</t>
  </si>
  <si>
    <t>3 контрастни испитувања  на хепар, панкреас за карактеризација на тумор</t>
  </si>
  <si>
    <t>РД0622</t>
  </si>
  <si>
    <t>РД0623</t>
  </si>
  <si>
    <t>КТ снимање на р'бетен столб во 3Д техника</t>
  </si>
  <si>
    <t>РД1</t>
  </si>
  <si>
    <t>Краниограм-панорамска снимка на череп</t>
  </si>
  <si>
    <t>РД10</t>
  </si>
  <si>
    <t>Панорамско сликање на карлица кај возрасен и дете</t>
  </si>
  <si>
    <t>РД11</t>
  </si>
  <si>
    <t>РТГ на градни органи</t>
  </si>
  <si>
    <t>РД12</t>
  </si>
  <si>
    <t>Телекордис</t>
  </si>
  <si>
    <t>РД13</t>
  </si>
  <si>
    <t>РТГ на граден кош</t>
  </si>
  <si>
    <t>РД14</t>
  </si>
  <si>
    <t xml:space="preserve">Нативна снимка на абдомен </t>
  </si>
  <si>
    <t>РД15</t>
  </si>
  <si>
    <t xml:space="preserve">Нативна снимка на уринарен тракт </t>
  </si>
  <si>
    <t>РД16</t>
  </si>
  <si>
    <t>Томографија на бели дробови или коски</t>
  </si>
  <si>
    <t>РД17</t>
  </si>
  <si>
    <t>Контрастно испитување на езофагус</t>
  </si>
  <si>
    <t>РД18</t>
  </si>
  <si>
    <t>Контрастно испитување на желудник и дуоденум</t>
  </si>
  <si>
    <t>РД19</t>
  </si>
  <si>
    <t>Контрастно испитување на езофагус, желудник и дуоденум</t>
  </si>
  <si>
    <t>РД2</t>
  </si>
  <si>
    <t>Делумна снимка на череп: синуси, орбити, долна вилица, Шилер, села турцика, специјална проекција на слепоочна коска</t>
  </si>
  <si>
    <t>РД20</t>
  </si>
  <si>
    <t>Хипотонична дуоденографија со контраст</t>
  </si>
  <si>
    <t>РД21</t>
  </si>
  <si>
    <t>ЕРЦП Ендоскопска Ретроградна Холангио Панкреатографија</t>
  </si>
  <si>
    <t>РД22</t>
  </si>
  <si>
    <t>ХСГ Хистеросалпингографија</t>
  </si>
  <si>
    <t>РД23</t>
  </si>
  <si>
    <t>РД24</t>
  </si>
  <si>
    <t>Фистулографија</t>
  </si>
  <si>
    <t>РД25</t>
  </si>
  <si>
    <t>Интравенска холангиографија</t>
  </si>
  <si>
    <t>РД26</t>
  </si>
  <si>
    <t>Сијалографија</t>
  </si>
  <si>
    <t>РД27</t>
  </si>
  <si>
    <t>Микциона уретроцистографија</t>
  </si>
  <si>
    <t>РД28</t>
  </si>
  <si>
    <t>Интравенска урографија</t>
  </si>
  <si>
    <t>РД29</t>
  </si>
  <si>
    <t>Антероградна пиелографија</t>
  </si>
  <si>
    <t>РД3</t>
  </si>
  <si>
    <t>РТГ на цервикален рбет (до 2 проекции)</t>
  </si>
  <si>
    <t>РД30</t>
  </si>
  <si>
    <t>Перкутана нефростома</t>
  </si>
  <si>
    <t>РД31</t>
  </si>
  <si>
    <t>Еднократен додаток за користење на дигитална технологија</t>
  </si>
  <si>
    <t>РД32</t>
  </si>
  <si>
    <t>Радиографија на еден заб</t>
  </si>
  <si>
    <t>РД33</t>
  </si>
  <si>
    <t>Панорамска радиографија на горна и долна вилица</t>
  </si>
  <si>
    <t>РД34</t>
  </si>
  <si>
    <t>Телерентгенграфија на горна и долна вилица</t>
  </si>
  <si>
    <t>РД4</t>
  </si>
  <si>
    <t>РТГ на цервикален рбет (3 или повеќе проекции)</t>
  </si>
  <si>
    <t>РД5</t>
  </si>
  <si>
    <t>РТГ на торакален или лумбален рбет (до 2 проекции)</t>
  </si>
  <si>
    <t>РД6</t>
  </si>
  <si>
    <t>РТГ на торакален или лумбален рбет (3 или повеќе проекции)</t>
  </si>
  <si>
    <t>РД7</t>
  </si>
  <si>
    <t>Панорама на цел рбет</t>
  </si>
  <si>
    <t>РД8</t>
  </si>
  <si>
    <t>Радиографија на скелет на екстремитети по сегмент: надколеница, колено, подколеница, скочен зглоб, стопало, надлактица, лакт, подлактица, рачен зглоб, шака</t>
  </si>
  <si>
    <t>РД9</t>
  </si>
  <si>
    <t xml:space="preserve">Радиографија на скелет на рамен зглоб, клучна коска,  делумна слика на карлица, сакрална коска, зглоб на колк </t>
  </si>
  <si>
    <t>РН2</t>
  </si>
  <si>
    <t>Зависен од аспиратор</t>
  </si>
  <si>
    <t>ТДС01</t>
  </si>
  <si>
    <t>Превоз во специјално санитетско возило на осигурано лице со стручна придружба во странство до 250 км</t>
  </si>
  <si>
    <t>ТДС02</t>
  </si>
  <si>
    <t>Превоз во специјално санитетско возило на осигурано лице со стручна придружба во странство од 250 км до 500 км</t>
  </si>
  <si>
    <t>ТДС03</t>
  </si>
  <si>
    <t>Превоз во специјално санитетско возило на осигурано лице со стручна придружба во странство  од 500 до 1.000 км (во два правци)</t>
  </si>
  <si>
    <t>ТДС04</t>
  </si>
  <si>
    <t>ТДС05</t>
  </si>
  <si>
    <t>ТДС06</t>
  </si>
  <si>
    <t>ТР20</t>
  </si>
  <si>
    <t>Идентиген (панел А)</t>
  </si>
  <si>
    <t>ТР22</t>
  </si>
  <si>
    <t>Титар на антиеритроцитни антитела (солени)</t>
  </si>
  <si>
    <t>ТР23</t>
  </si>
  <si>
    <t>Титар на антиеритроцитни антитела (Coombs)</t>
  </si>
  <si>
    <t>ТР24</t>
  </si>
  <si>
    <t>Титар на антиеритроцитни антитела (папаинизиран)</t>
  </si>
  <si>
    <t>ТР25</t>
  </si>
  <si>
    <t>Титар на Директен Coombs</t>
  </si>
  <si>
    <t>ТР26</t>
  </si>
  <si>
    <t>Фенотипизација на Еритроцитни антигени</t>
  </si>
  <si>
    <t>ТР27</t>
  </si>
  <si>
    <t>Елуција на антитела</t>
  </si>
  <si>
    <t>ТР28</t>
  </si>
  <si>
    <t>Апсорпција на антитела и натигени</t>
  </si>
  <si>
    <t>ТР29</t>
  </si>
  <si>
    <t>Природни анти-А антитела</t>
  </si>
  <si>
    <t>ТР32</t>
  </si>
  <si>
    <t>Имуни анти-Б антитела</t>
  </si>
  <si>
    <t>ТР4</t>
  </si>
  <si>
    <t>Концентрирани тромбоцити со цел сепаратор</t>
  </si>
  <si>
    <t>ТР5</t>
  </si>
  <si>
    <t>Плазма богата со тромбоцити</t>
  </si>
  <si>
    <t>ТР6</t>
  </si>
  <si>
    <t>Деплазмирани еритроцити</t>
  </si>
  <si>
    <t>ТР7</t>
  </si>
  <si>
    <t>Миени еритроцити</t>
  </si>
  <si>
    <t>ТР8</t>
  </si>
  <si>
    <t>Филтрирани еритроцити</t>
  </si>
  <si>
    <t>ТР9</t>
  </si>
  <si>
    <t>Криопреципитат</t>
  </si>
  <si>
    <t>ТРЗ</t>
  </si>
  <si>
    <t>Концентрирани тромбоцити</t>
  </si>
  <si>
    <t>ТРЗО</t>
  </si>
  <si>
    <t>Прородни анти-Б-антитела</t>
  </si>
  <si>
    <t>ФА01</t>
  </si>
  <si>
    <t>ФА02</t>
  </si>
  <si>
    <t>Определување на концентрација на Б-тип на натриуретичен пептид (БНП) во плазма</t>
  </si>
  <si>
    <t>ФА03</t>
  </si>
  <si>
    <t>Следење на концентрација на дигоксин во плазма</t>
  </si>
  <si>
    <t>ФА04</t>
  </si>
  <si>
    <t>Следење на концентрација на карбамазепин во плазма</t>
  </si>
  <si>
    <t>ФА05</t>
  </si>
  <si>
    <t>Следење на концентрација на фенитоин во плазма</t>
  </si>
  <si>
    <t>ФА06</t>
  </si>
  <si>
    <t>Следење на концентрација на фенобарбитон во плазма</t>
  </si>
  <si>
    <t>ФА07</t>
  </si>
  <si>
    <t>Следење на концентрација на валпроична киселина во плазма</t>
  </si>
  <si>
    <t>ФА08</t>
  </si>
  <si>
    <t>Следење на концентрација на теофилин во плазма</t>
  </si>
  <si>
    <t>ФА09</t>
  </si>
  <si>
    <t>Следење на концентрација на гентамицин во плазма</t>
  </si>
  <si>
    <t>ФА10</t>
  </si>
  <si>
    <t>Следење на концентрација на ванкомицин во плазма</t>
  </si>
  <si>
    <t>ФА11</t>
  </si>
  <si>
    <t>Следење на концентрација на тобрамицин во плазма</t>
  </si>
  <si>
    <t>ФА12</t>
  </si>
  <si>
    <t>Следење на концентрација на фолат во серум и полна крв</t>
  </si>
  <si>
    <t>ФА13</t>
  </si>
  <si>
    <t>ФА14</t>
  </si>
  <si>
    <t>Определување на концентрација на катехоламини во урина</t>
  </si>
  <si>
    <t>ФА15</t>
  </si>
  <si>
    <t>Определување на концентрација на допамин транспортер во биолошки флуиди</t>
  </si>
  <si>
    <t>ФА16</t>
  </si>
  <si>
    <t>Определување на концентрација на антиинсулински антитела во серум и плазма</t>
  </si>
  <si>
    <t>ФЗЛ1</t>
  </si>
  <si>
    <t>Основен пакет за спортска медицина</t>
  </si>
  <si>
    <t>ФЗЛ2</t>
  </si>
  <si>
    <t>Проширен пакет за спортска медицина</t>
  </si>
  <si>
    <t>ХБ01</t>
  </si>
  <si>
    <t>Третман во хипербарна комора со преврска до 70 минути</t>
  </si>
  <si>
    <t>ХБ02</t>
  </si>
  <si>
    <t>Третман во хипербарна комора без преврска до 70 минути</t>
  </si>
  <si>
    <t>ХБ03</t>
  </si>
  <si>
    <t>Третман во хипербарна комора со инфективни заболувања до 70 минути</t>
  </si>
  <si>
    <t>ХДФ</t>
  </si>
  <si>
    <t>Хемодијафилтрација</t>
  </si>
  <si>
    <t>ХЕ2</t>
  </si>
  <si>
    <t>Крвна слика</t>
  </si>
  <si>
    <t>ХЕ20</t>
  </si>
  <si>
    <t>ЦИК-циркулирачки имунокомплекси</t>
  </si>
  <si>
    <t>ХЕ22</t>
  </si>
  <si>
    <t>tPA</t>
  </si>
  <si>
    <t>ХЕ23</t>
  </si>
  <si>
    <t>PAI/1</t>
  </si>
  <si>
    <t>ХЕ24</t>
  </si>
  <si>
    <t>Агрегација со ADP</t>
  </si>
  <si>
    <t>ХЕ25</t>
  </si>
  <si>
    <t>Агрегација со Colagen</t>
  </si>
  <si>
    <t>ХЕ26</t>
  </si>
  <si>
    <t>Агрегација со Ristocetin</t>
  </si>
  <si>
    <t>ХЕ27</t>
  </si>
  <si>
    <t>Комплемент С Зс</t>
  </si>
  <si>
    <t>ХЕ28</t>
  </si>
  <si>
    <t>Комплемент С 4</t>
  </si>
  <si>
    <t>ХЕ29</t>
  </si>
  <si>
    <t>Инхибитори на Фактор VIII</t>
  </si>
  <si>
    <t>ХЕ32</t>
  </si>
  <si>
    <t>Криоглобулин</t>
  </si>
  <si>
    <t>ХЕ34</t>
  </si>
  <si>
    <t>С1</t>
  </si>
  <si>
    <t>ХЕ4</t>
  </si>
  <si>
    <t>Фактор II</t>
  </si>
  <si>
    <t>ХЕ5</t>
  </si>
  <si>
    <t>Фактор V</t>
  </si>
  <si>
    <t>ХЕ6</t>
  </si>
  <si>
    <t>Фактор VII</t>
  </si>
  <si>
    <t>ХЕ7</t>
  </si>
  <si>
    <t>Фактор VIII</t>
  </si>
  <si>
    <t>ХЕ8</t>
  </si>
  <si>
    <t>ХЕ9</t>
  </si>
  <si>
    <t>Фактор X</t>
  </si>
  <si>
    <t>ХЕЗ</t>
  </si>
  <si>
    <t>ХЕЗЗ</t>
  </si>
  <si>
    <t>V. Willebrand фактор</t>
  </si>
  <si>
    <t>ХЕЗО</t>
  </si>
  <si>
    <t>Инхибитори на Фактор IX</t>
  </si>
  <si>
    <t>ХЛ1</t>
  </si>
  <si>
    <t>Изолирање на еднојадрени клетки</t>
  </si>
  <si>
    <t>ХЛ10</t>
  </si>
  <si>
    <t>Бластна трансформација на Лимфоцити-ЛТТ</t>
  </si>
  <si>
    <t>ХЛ11</t>
  </si>
  <si>
    <t>Определување на процент на Т и Б Лимфоцити со розети</t>
  </si>
  <si>
    <t>ХЛ12</t>
  </si>
  <si>
    <t>Апсорпција на ХЛА серуми</t>
  </si>
  <si>
    <t>ХЛ13</t>
  </si>
  <si>
    <t>Определување на специфичен ЦД маркер со имонофлуоресценција</t>
  </si>
  <si>
    <t>ХЛ14</t>
  </si>
  <si>
    <t>Определување на  спец.  ЦД маркер  со  имонофлуоресценција на проточен цитометар</t>
  </si>
  <si>
    <t>ХЛ15</t>
  </si>
  <si>
    <t>Определување на специфичност на антитела на проточен цитометар</t>
  </si>
  <si>
    <t>ХЛ16</t>
  </si>
  <si>
    <t>Вкрстена проба со проточен цитометар</t>
  </si>
  <si>
    <t>ХЛ17</t>
  </si>
  <si>
    <t>ХЛ18</t>
  </si>
  <si>
    <t>ХЛ19</t>
  </si>
  <si>
    <t>ХЛ2</t>
  </si>
  <si>
    <t>Изолирање на имуноглобулини</t>
  </si>
  <si>
    <t>ХЛ20</t>
  </si>
  <si>
    <t>Еспертско имунолошко мислење за трансплантација</t>
  </si>
  <si>
    <t>ХЛ4</t>
  </si>
  <si>
    <t>Одредување на АБЦ -ДР антигени со микролимфоцитотоксичен тест</t>
  </si>
  <si>
    <t>ХЛ5</t>
  </si>
  <si>
    <t>Одредување на АБЦ -ХЛА антитела со микролимфоцитотоксичен тест</t>
  </si>
  <si>
    <t>ХЛ6</t>
  </si>
  <si>
    <t>Одредување на спец. и панел реактивност на ХЛА антитела со микролим. тест</t>
  </si>
  <si>
    <t>ХЛ7</t>
  </si>
  <si>
    <t>Вкрстена проба со микролимфоцитотоксичен тест</t>
  </si>
  <si>
    <t>ХЛ8</t>
  </si>
  <si>
    <t>Вкрстена проба со микролимфоцитотоксичен тест и ДТТ</t>
  </si>
  <si>
    <t>ХЛ9</t>
  </si>
  <si>
    <t>Мешана лимфоцитна култура</t>
  </si>
  <si>
    <t>ХЛЗ</t>
  </si>
  <si>
    <t>Одредување на АБЦ -ХЛА антигени со микролимфоцитотоксичен тест</t>
  </si>
  <si>
    <t>ХПA</t>
  </si>
  <si>
    <t>Хемоперфузија</t>
  </si>
  <si>
    <t>ХУГ001</t>
  </si>
  <si>
    <t>Мутација на ХФЕ генот - РЛС</t>
  </si>
  <si>
    <t>ХУГ002</t>
  </si>
  <si>
    <t>Мутација на ТРФ2 генот - РЛС</t>
  </si>
  <si>
    <t>ХУГ003</t>
  </si>
  <si>
    <t>Мутација на ФПН1 генот - РЛС</t>
  </si>
  <si>
    <t>ХУГ004</t>
  </si>
  <si>
    <t>Мутација на ЦФТР19-РЛС</t>
  </si>
  <si>
    <t>ХУГ005</t>
  </si>
  <si>
    <t>Фамилијарна медитеранска треска - Мутација на МЕФВ генот - РЛС</t>
  </si>
  <si>
    <t>ХУГ006</t>
  </si>
  <si>
    <t>Алфа 1 антитрипсин дефицит - РЛС</t>
  </si>
  <si>
    <t>ХУГ007</t>
  </si>
  <si>
    <t>Интолеранција на фруктоза/лактоза - Мутација на ЛТЦ генот - РЛС</t>
  </si>
  <si>
    <t>ХУГ008</t>
  </si>
  <si>
    <t>Интолеранција на фруктоза/лактоза - Мутација на Алдолаза Б генот - РЛС</t>
  </si>
  <si>
    <t>ХУГ009</t>
  </si>
  <si>
    <t>Гаушерова болест - Мутација на ГБА генот - РЛС</t>
  </si>
  <si>
    <t>ХУГ010</t>
  </si>
  <si>
    <t>Алцхајмерова болест - РЛС</t>
  </si>
  <si>
    <t>ХУГ011</t>
  </si>
  <si>
    <t>Цитохром П 450 - РЛС</t>
  </si>
  <si>
    <t>ХУГ012</t>
  </si>
  <si>
    <t>Мутација на генот за фактор 5 лајден  - РЛС</t>
  </si>
  <si>
    <t>ХУГ013</t>
  </si>
  <si>
    <t>Мутација на генот за фактор 5 Р 2  - РЛС</t>
  </si>
  <si>
    <t>ХУГ014</t>
  </si>
  <si>
    <t>Мутација на генот за протромбин  - РЛС</t>
  </si>
  <si>
    <t>ХУГ015</t>
  </si>
  <si>
    <t>Мутација на генот за МТХФР (Ц677Т) - РЛС</t>
  </si>
  <si>
    <t>ХУГ016</t>
  </si>
  <si>
    <t>Мутација на генот за МТХФР (А1298Ц) - РЛС</t>
  </si>
  <si>
    <t>ХУГ017</t>
  </si>
  <si>
    <t>Мутација на генот за фактор 13  - РЛС</t>
  </si>
  <si>
    <t>ХУГ018</t>
  </si>
  <si>
    <t>Мутација на генот за ПАИ1  - РЛС</t>
  </si>
  <si>
    <t>ХУГ019</t>
  </si>
  <si>
    <t>Мутација на ЕПЦР(А4600Г) генот - РЛС</t>
  </si>
  <si>
    <t>ХУГ020</t>
  </si>
  <si>
    <t>Мутација на ЕПЦР(Г4678Ц) генот - РЛС</t>
  </si>
  <si>
    <t>ХУГ021</t>
  </si>
  <si>
    <t>Мутација на еНОС(-786) генот - РЛС</t>
  </si>
  <si>
    <t>ХУГ022</t>
  </si>
  <si>
    <t>Мутација на еНОС(Г894Т) генот - РЛС</t>
  </si>
  <si>
    <t>ХУГ023</t>
  </si>
  <si>
    <t>Мутација на ЛТА генот - РЛС</t>
  </si>
  <si>
    <t>ХУГ024</t>
  </si>
  <si>
    <t>Мутација на АКЕ генот - РЛС</t>
  </si>
  <si>
    <t>ХУГ025</t>
  </si>
  <si>
    <t>Мутација на ХПА1 генот - РЛС</t>
  </si>
  <si>
    <t>ХУГ026</t>
  </si>
  <si>
    <t>Мутација на ФГБ генот - РЛС</t>
  </si>
  <si>
    <t>ХУГ027</t>
  </si>
  <si>
    <t>Мутација на АпоБ генот - РЛС</t>
  </si>
  <si>
    <t>ХУГ028</t>
  </si>
  <si>
    <t>Мутација на АпоЕ генот - РЛС</t>
  </si>
  <si>
    <t>ХУГ029</t>
  </si>
  <si>
    <t>Мутација на алфа глобинскиот ген - РЛС</t>
  </si>
  <si>
    <t>ХУГ030</t>
  </si>
  <si>
    <t>Мутација на бета глобинскиот ген - РЛС</t>
  </si>
  <si>
    <t>ХУГ031</t>
  </si>
  <si>
    <t>Мутација на ХАЕ - РЛС</t>
  </si>
  <si>
    <t>ХУГ032</t>
  </si>
  <si>
    <t>Мутација на БРАФ-реверзна линиска лента (Reverse Line Strip, RLS)</t>
  </si>
  <si>
    <t>ХУГ033</t>
  </si>
  <si>
    <t>Мутација на КРАС- реверзна линиска лента (Reverse Line Strip, RLS)</t>
  </si>
  <si>
    <t>ХУГ034</t>
  </si>
  <si>
    <t>Молекуларна карактеризација на 6 почести дефекти во ЦФТР генот со Инолипа метод</t>
  </si>
  <si>
    <t>ХУГ1001-1100</t>
  </si>
  <si>
    <t>Метилациски анализи - повеќекратна врзано-зависна амплификација на проби (Miltiplex Ligation-dependent Probe Amplification, MLPA)</t>
  </si>
  <si>
    <t>ХУГ101-200</t>
  </si>
  <si>
    <t xml:space="preserve">Мутација со должински полиморфизми на рестрикциски фрагменти (Restriction Fragmnt Length Polimorphism, RFLP) </t>
  </si>
  <si>
    <t>ХУГ1101-1200</t>
  </si>
  <si>
    <t>Различни генетски пореметувања - повеќекратна врзано-зависна амплификација на проби (Miltiplex Ligation-dependent Probe Amplification, MLPA)</t>
  </si>
  <si>
    <t>ХУГ1201-1300</t>
  </si>
  <si>
    <t xml:space="preserve">Одредување на вродени анемии на протеинско ниво </t>
  </si>
  <si>
    <t>ХУГ1301-1400</t>
  </si>
  <si>
    <t>Одредување на различни генски дефекти и вирусна активност со метод на ПВР во реално време</t>
  </si>
  <si>
    <t>ХУГ1401-1500</t>
  </si>
  <si>
    <t>Арејна-компаративна геномска хибридизација (aCGH) за детекција на молекуларниот кариотип и минорни генски реаранжирања кај лица со МР и пречки во развој</t>
  </si>
  <si>
    <t>ХУГ1501</t>
  </si>
  <si>
    <t xml:space="preserve">Одредување на аминокиселински статус </t>
  </si>
  <si>
    <t>ХУГ1601-1700</t>
  </si>
  <si>
    <t>Одредување на мутации со SNaPshot метода</t>
  </si>
  <si>
    <t>ХУГ1701-1800</t>
  </si>
  <si>
    <t>Анализи со ПВР во реално време</t>
  </si>
  <si>
    <t>ХУГ1801-1900</t>
  </si>
  <si>
    <t>Анализи со квантитативна флуоресцентна ПВР (QF - PCR)</t>
  </si>
  <si>
    <t>ХУГ201-250</t>
  </si>
  <si>
    <t>Мутација - секвенционирање до 5 реакции</t>
  </si>
  <si>
    <t>ХУГ251-300</t>
  </si>
  <si>
    <t>Мутација - секвенционирање од 5 до 10 реакции</t>
  </si>
  <si>
    <t>ХУГ301-350</t>
  </si>
  <si>
    <t>Мутација - секвенционирање од 10 до 20 реакции</t>
  </si>
  <si>
    <t>ХУГ351-400</t>
  </si>
  <si>
    <t>Мутација - секвенционирање над 20 реакции</t>
  </si>
  <si>
    <t>ХУГ400-499</t>
  </si>
  <si>
    <t>Мутација за ретки генетски заболувања со секвенционирање</t>
  </si>
  <si>
    <t>ХУГ501</t>
  </si>
  <si>
    <t>АРМД</t>
  </si>
  <si>
    <t>ХУГ502</t>
  </si>
  <si>
    <t>Високо разделна ХПВ генотипизација</t>
  </si>
  <si>
    <t>ХУГ503</t>
  </si>
  <si>
    <t>Високо разделна ЦМВ генотипизација</t>
  </si>
  <si>
    <t>ХУГ504</t>
  </si>
  <si>
    <t>Високо разделна ИБД генотипизација</t>
  </si>
  <si>
    <t>ХУГ505</t>
  </si>
  <si>
    <t>Полиморфизам за пародонтопатија (Periodontitis Plus)</t>
  </si>
  <si>
    <t>ХУГ506</t>
  </si>
  <si>
    <t>Одредување на генски дефект (експанзија на триплет CAG) во Huntingtin (HTT) генот кај Huntington's chorea</t>
  </si>
  <si>
    <t>ХУГ510-600</t>
  </si>
  <si>
    <t>Хумана идентификација - маркер анализа на кратки повторувачки сегменти (Short Tandem Repeats, STR)</t>
  </si>
  <si>
    <t>ХУГ601-650</t>
  </si>
  <si>
    <t>Пренатална и постнатална дијагноза - повеќекратна врзано-зависна амплификација на проби (Miltiplex Ligation-dependent Probe Amplification, MLPA)</t>
  </si>
  <si>
    <t>ХУГ701-800</t>
  </si>
  <si>
    <t>Неврогенетика и ментална ретардација - повеќекратна врзано-зависна амплификација на проби (Miltiplex Ligation-dependent Probe Amplification, MLPA)</t>
  </si>
  <si>
    <t>ХУГ801-900</t>
  </si>
  <si>
    <t>Наследен канцер и туморска карактеризација - повеќекратна врзано-зависна амплификација на проби (Miltiplex Ligation-dependent Probe Amplification, MLPA)</t>
  </si>
  <si>
    <t>ХУГ901-1000</t>
  </si>
  <si>
    <t>Фармакогенетика - повеќекратна врзано-зависна амплификација на проби (Miltiplex Ligation-dependent Probe Amplification, MLPA)</t>
  </si>
  <si>
    <t>ЦГА1</t>
  </si>
  <si>
    <t>Цитогенетска анализа на леукоцити од периферна крв со кариограм и Х-хроматин</t>
  </si>
  <si>
    <t>ЦГА2</t>
  </si>
  <si>
    <t>Припрема на ејакулатот за интраутерина инсеминација со Swim up постапка</t>
  </si>
  <si>
    <t>ЦГА3</t>
  </si>
  <si>
    <t>Спермограм</t>
  </si>
  <si>
    <t>ЦГА4</t>
  </si>
  <si>
    <t>Цитогенетска анализа на клетки од плодова вода или хорионски ресички со кариограм</t>
  </si>
  <si>
    <t>РЕФЕРЕНТНИ ЦЕНИ ЗА ДНЕВНА БОЛНИЦА И БОЛНИЧКИ ДЕН ВО БОЛНИЧКА ЗДРАВСТВЕНА ЗАШТИТА</t>
  </si>
  <si>
    <t>НАЗИВ НА ПАКЕТИ НА  ЗДРАВСТВЕНИ УСЛУГИ</t>
  </si>
  <si>
    <t>Хемодијализен третман кај хронична инсуфициенција</t>
  </si>
  <si>
    <t>Ентероклиза</t>
  </si>
  <si>
    <t>БА2/3</t>
  </si>
  <si>
    <t>Осмотска резистенција на еритроцити</t>
  </si>
  <si>
    <t>БА2/4</t>
  </si>
  <si>
    <t>Ретикулоцити</t>
  </si>
  <si>
    <t>БА4/5</t>
  </si>
  <si>
    <t>Лактоза толеранс тест</t>
  </si>
  <si>
    <t>БА4/6</t>
  </si>
  <si>
    <t>Ксилоза толеранс тест</t>
  </si>
  <si>
    <t>БА6/6</t>
  </si>
  <si>
    <t>Скрининг на аминокиселина</t>
  </si>
  <si>
    <t>БА7/17</t>
  </si>
  <si>
    <t>Гликоза - 6 фосфат дехидрогеназа</t>
  </si>
  <si>
    <t>БА27</t>
  </si>
  <si>
    <t>Мукополисахариди скрининг</t>
  </si>
  <si>
    <t>БА28</t>
  </si>
  <si>
    <t>Хлориди во пот</t>
  </si>
  <si>
    <t>Рентгенско испитување на млечна жлезда (Дигитална Мамографија)</t>
  </si>
  <si>
    <t>Мамографија и ултразвучен преглед на дојки - дигитална техника</t>
  </si>
  <si>
    <t xml:space="preserve">МП7/1 </t>
  </si>
  <si>
    <t>Фецес на паразити</t>
  </si>
  <si>
    <t>ФА17</t>
  </si>
  <si>
    <t>Одредување на метотраксат во серум</t>
  </si>
  <si>
    <t>АСКМТ1</t>
  </si>
  <si>
    <t>Медикаментозна терапија 1 - Специфични лекови</t>
  </si>
  <si>
    <t>АСКМТ2</t>
  </si>
  <si>
    <t>Медикаментозна терапија 2 - Специфични лекови</t>
  </si>
  <si>
    <t>АСКМТ3</t>
  </si>
  <si>
    <t>Медикаментозна терапија 3 - Специфични лекови</t>
  </si>
  <si>
    <t>АСКМТ4</t>
  </si>
  <si>
    <t>Медикаментозна терапија 4 - Специфични лекови</t>
  </si>
  <si>
    <t>АДМ14</t>
  </si>
  <si>
    <t>Склерозација на вени и капилари, инцизија на тромби</t>
  </si>
  <si>
    <t>АДМ15</t>
  </si>
  <si>
    <t>МЕД тест со УВ фототерапија на цело тело (тест на одредување на минимална еритемна доза)</t>
  </si>
  <si>
    <t>АДМ16</t>
  </si>
  <si>
    <t>20 ПУВА на цело тело</t>
  </si>
  <si>
    <t>АДМ17</t>
  </si>
  <si>
    <t>МЕД тест (тест на одредување на минимална еритемна доза)</t>
  </si>
  <si>
    <t>АДМ18</t>
  </si>
  <si>
    <t>Поединечна УВБ или ПУВА фотоекспозиција до 4 сеанси</t>
  </si>
  <si>
    <t>АДМ19</t>
  </si>
  <si>
    <t>Поединечна УВБ или ПУВА фотоекспозиција до 8 сеанси</t>
  </si>
  <si>
    <t>АДМ20</t>
  </si>
  <si>
    <t>Photopatch тест</t>
  </si>
  <si>
    <t>АПХМ14</t>
  </si>
  <si>
    <t>Месечен третман со risperidone</t>
  </si>
  <si>
    <t>Основен невролошки пакет</t>
  </si>
  <si>
    <t>Основен проширен  невролошки пакет</t>
  </si>
  <si>
    <t>АНМ16</t>
  </si>
  <si>
    <t>Месечен третман на мултипна склероза</t>
  </si>
  <si>
    <t>АНМ17</t>
  </si>
  <si>
    <t xml:space="preserve">Проширен пакет со 2 неврофизиолошки процедури или ЕМГ или ЕЕГ по депривација на спиење </t>
  </si>
  <si>
    <t>АНМ18</t>
  </si>
  <si>
    <t>Проширен невролошки пакет со 3 неврофизиолошки процедури или видео ЕЕГ</t>
  </si>
  <si>
    <t>АНМ19</t>
  </si>
  <si>
    <t>Проширен невролошки пакет со 4 неврофизиолошки процедури</t>
  </si>
  <si>
    <t>Oсновен пакет со згрижување на мала рана</t>
  </si>
  <si>
    <t>Oсновен пакет со згрижување на мала рана со анестезија</t>
  </si>
  <si>
    <t>Oсновен пакет со згрижување на голема рана</t>
  </si>
  <si>
    <t>Oсновен пакет со згрижување на голема рана со екцизија/инцизија</t>
  </si>
  <si>
    <t>Амбуланста мала хириргија во траење до 30 мин</t>
  </si>
  <si>
    <t>Пакет амбулантска хирургија в траење над 30 мин</t>
  </si>
  <si>
    <t>Отстранување на туѓо тело мала хирургија</t>
  </si>
  <si>
    <t>Отстранување на туѓо тело длабоко поставено</t>
  </si>
  <si>
    <t>Пакет со поставување на катетар</t>
  </si>
  <si>
    <t>Пакет со ректално туше</t>
  </si>
  <si>
    <t>Пакет со цистоскопија</t>
  </si>
  <si>
    <t>Пакет со сигмоидоскопија</t>
  </si>
  <si>
    <t>Oпшт респираторен специјалистички пакет</t>
  </si>
  <si>
    <t>Oпшт респираторен специјалистички пакет со гасни анализи</t>
  </si>
  <si>
    <t>Oпшт проширен респираторен специјалистички пакет</t>
  </si>
  <si>
    <t>Општ респираторен специјалистички пакет со контролна дијагностика</t>
  </si>
  <si>
    <t xml:space="preserve">Пакет за специфична дијагностика на рестриктивни белодробни заболувања </t>
  </si>
  <si>
    <t>Специјалистички пакет со бронхоскопија</t>
  </si>
  <si>
    <t>Специјалистички пакетсо бронхоскопија и биопсија</t>
  </si>
  <si>
    <t>Специјалистички пакет со ЕХО и пункција</t>
  </si>
  <si>
    <t>АРП12</t>
  </si>
  <si>
    <t>Издавање на нов концентратор за домашна оксигенска терапија за болни од хронична опструктивна болест на дишните патишта</t>
  </si>
  <si>
    <t>ФЗЛ3</t>
  </si>
  <si>
    <t>Електромиографија (ЕМГ) на гравиден утерус</t>
  </si>
  <si>
    <t>АХИ1</t>
  </si>
  <si>
    <t>Единечна максимална доза за третман на зглобни и мускулни крварења за лица со хемофилија и присутни инхибитори</t>
  </si>
  <si>
    <t>АХИ2</t>
  </si>
  <si>
    <t>Дневна доза за третман на зглобни и мускулни крварења за лица со хемофилија и присутни инхитори со помалку од 75 килограми</t>
  </si>
  <si>
    <t>АХИ3</t>
  </si>
  <si>
    <t>Дневна доза за третман на зглобни и мускулни крварења за лица со хемофилија и присутни инхитори со над 75 килограми</t>
  </si>
  <si>
    <t>НАЗИВ НА ПАКЕТИ НА  ЗДРАВСТВЕНАТА УСЛУГАТА</t>
  </si>
  <si>
    <t xml:space="preserve">ПЛ  2 - Б (останати) </t>
  </si>
  <si>
    <t>во примена од 1 април 2012</t>
  </si>
  <si>
    <t>Новата референтна цена од 670 денари стапува на сила осмиот ден од денот на објава во службен весник односно од 14.11.2012 година. До таа дата важи старата референтна цена од 560 денари</t>
  </si>
  <si>
    <t>во примена од 31 мај 2012</t>
  </si>
  <si>
    <t>Новата референтна цена од 960 денари стапува на сила осмиот ден од денот на објава во службен весник односно од 14.11.2012 година. До таа дата важи старата референтна цена од 710 денари</t>
  </si>
  <si>
    <t>БПО02</t>
  </si>
  <si>
    <t>Биомедицинско потпомогнато оплодување со гестациски носител</t>
  </si>
  <si>
    <t>НМ01</t>
  </si>
  <si>
    <t>НМ02</t>
  </si>
  <si>
    <t>НМ03</t>
  </si>
  <si>
    <t>НМ04</t>
  </si>
  <si>
    <t>НМ05</t>
  </si>
  <si>
    <t>НМ06</t>
  </si>
  <si>
    <t>НМ07</t>
  </si>
  <si>
    <t>НМ08</t>
  </si>
  <si>
    <t>НМ09</t>
  </si>
  <si>
    <t>НМ10</t>
  </si>
  <si>
    <t>НМ11</t>
  </si>
  <si>
    <t>НМ12</t>
  </si>
  <si>
    <t>НМ13</t>
  </si>
  <si>
    <t>НМ14</t>
  </si>
  <si>
    <t>НМ15</t>
  </si>
  <si>
    <t>НМ16</t>
  </si>
  <si>
    <t>НМ17</t>
  </si>
  <si>
    <t>НМ18</t>
  </si>
  <si>
    <t>НМ19</t>
  </si>
  <si>
    <t>НМ20</t>
  </si>
  <si>
    <t>НМ21</t>
  </si>
  <si>
    <t>НМ22</t>
  </si>
  <si>
    <t>НМ23</t>
  </si>
  <si>
    <t>НМ24</t>
  </si>
  <si>
    <t>НМ25</t>
  </si>
  <si>
    <t>НМ26</t>
  </si>
  <si>
    <t>НМ27</t>
  </si>
  <si>
    <t>НМ28</t>
  </si>
  <si>
    <t>НМ29</t>
  </si>
  <si>
    <t>НМ30</t>
  </si>
  <si>
    <t>НМ31</t>
  </si>
  <si>
    <t>НМ32</t>
  </si>
  <si>
    <t>AИM32</t>
  </si>
  <si>
    <t>Уреа издишен тест за Helicobacter Pylori</t>
  </si>
  <si>
    <t>AИM33</t>
  </si>
  <si>
    <t>Гастроскопија со анестезија</t>
  </si>
  <si>
    <t>AИM34</t>
  </si>
  <si>
    <t>Колоноскопија со анестезија</t>
  </si>
  <si>
    <t>АНМ20</t>
  </si>
  <si>
    <t>Дополнителен пакет за тромболитична терапија</t>
  </si>
  <si>
    <t>ХД</t>
  </si>
  <si>
    <t>бр.138 од 06.11.2012</t>
  </si>
  <si>
    <t xml:space="preserve">I кв </t>
  </si>
  <si>
    <t>II кв</t>
  </si>
  <si>
    <t xml:space="preserve">III кв </t>
  </si>
  <si>
    <t xml:space="preserve">IV кв </t>
  </si>
  <si>
    <t>бр.181 од 27.12.2011</t>
  </si>
  <si>
    <t>бр.63 од 23.05.2012</t>
  </si>
  <si>
    <t>ДХД</t>
  </si>
  <si>
    <t>Хемодијализен третман кај хронична инсуфициенција во домашни услови</t>
  </si>
  <si>
    <t>Анестезиолошки преглед пред  операција - за проценка на здравствена состојба</t>
  </si>
  <si>
    <t>МОЛ406</t>
  </si>
  <si>
    <t>Скрининг за ХЛА противтела (класа 1 и класа 2)</t>
  </si>
  <si>
    <t>МОЛ407</t>
  </si>
  <si>
    <t>Процент на панел реактивни (ПРП) ХЛА противтела класа 1</t>
  </si>
  <si>
    <t>МОЛ408</t>
  </si>
  <si>
    <t>Процент на панел реактивни (ПРП) ХЛА противтела класа 2</t>
  </si>
  <si>
    <t>МОЛ409</t>
  </si>
  <si>
    <t>Специфични ХЛА противтела класа 1</t>
  </si>
  <si>
    <t>МОЛ410</t>
  </si>
  <si>
    <t>Специфични ХЛА противтела класа 2</t>
  </si>
  <si>
    <t>МОЛ411</t>
  </si>
  <si>
    <t>Скрининг за комплементно зависни против ХЛА противтела</t>
  </si>
  <si>
    <t>МОЛ412</t>
  </si>
  <si>
    <t>Комплементно зависни против ХЛА противтела класа 1</t>
  </si>
  <si>
    <t>МОЛ413</t>
  </si>
  <si>
    <t>Комплементно зависни против ХЛА противтела класа 2</t>
  </si>
  <si>
    <t>МОЛ414</t>
  </si>
  <si>
    <t>Противтела кон ангиотензин 2 тип 1 рецептор</t>
  </si>
  <si>
    <t>МОЛ415</t>
  </si>
  <si>
    <t>Противтела кон ланецот на ГТК класа 1 (МИКА)</t>
  </si>
  <si>
    <t>МОЛ416</t>
  </si>
  <si>
    <t>ХЛА типизација за солидни органи (ХЛА-А, -Б, -Ц, -ДРБ1, -ДРБ3, -ДРБ4, -ДРБ5, -ДКу)</t>
  </si>
  <si>
    <t>МОЛ417</t>
  </si>
  <si>
    <t>ХЛА потврдна типизација (ХЛА-А, -Б, -ДРБ1)</t>
  </si>
  <si>
    <t>МОЛ418</t>
  </si>
  <si>
    <t>ХЛА типизација за матични клетки од несроден дарител (ХЛА-А, -Б, -Ц, -ДРБ1, -ДРБ3, -ДРБ4, -ДРБ5, -ДКу)</t>
  </si>
  <si>
    <t>МОЛ419</t>
  </si>
  <si>
    <t>ХЛА типизација за матични клетки од сроден дарител (ХЛА-А, -Б, -Ц, -ДРБ1, --ДКу)</t>
  </si>
  <si>
    <t>МОЛ420</t>
  </si>
  <si>
    <t>ХЛА типизација (ХЛА-ДП)</t>
  </si>
  <si>
    <t>МОЛ421</t>
  </si>
  <si>
    <t>ХЛА серолошка типизација за класа 1</t>
  </si>
  <si>
    <t>МОЛ422</t>
  </si>
  <si>
    <t>ХЛА серолошка типизација за класа 2</t>
  </si>
  <si>
    <t>МОЛ423</t>
  </si>
  <si>
    <t>Брза ХЛА серолошка типизација за класа 1</t>
  </si>
  <si>
    <t>МОЛ424</t>
  </si>
  <si>
    <t>Брза ХЛА серолошка типизација за класа 2</t>
  </si>
  <si>
    <t>1.501-2.500</t>
  </si>
  <si>
    <t>2.501-4.500</t>
  </si>
  <si>
    <t>4.501-7.500</t>
  </si>
  <si>
    <t>над 7.500</t>
  </si>
  <si>
    <t>Комплетна дијагностика на лица со пречки во вербална комуникација</t>
  </si>
  <si>
    <t xml:space="preserve">Логопетска или сурдолошка дијагностика </t>
  </si>
  <si>
    <t xml:space="preserve">Логопетско сурдоаудиолошки прегледи за предшколки и школски деца </t>
  </si>
  <si>
    <t>Пакет за 1 подесување на кохлеарен имплант после имплантација</t>
  </si>
  <si>
    <t>АСГМ18</t>
  </si>
  <si>
    <t>Комплетна дијагностика со рехабилитациски третман со тешка вербална и слушна комуникација над 20 дена</t>
  </si>
  <si>
    <t>ПЕТ011</t>
  </si>
  <si>
    <t>Специјалистичко-дијагностички ПЕТ/КТ  метаболно функционални пакет за дијагностика со флуор-18 - ФДГ (18F-FDG)</t>
  </si>
  <si>
    <t>ПЕТ012</t>
  </si>
  <si>
    <t>Контролен специјалистичко-дијагностички ПЕТ/КТ  метаболно функционални пакет за следење на терапија  со флуор-18 - ФДГ (18F-FDG)</t>
  </si>
  <si>
    <t>ПЕТ013</t>
  </si>
  <si>
    <t>Специјалистичко-дијагностички ПЕТ/КТ  метаболно функционални пакет  за планирање на терапија со флуор-18 - ФДГ (18F-FDG)</t>
  </si>
  <si>
    <t>ПЕТ021</t>
  </si>
  <si>
    <t>Специјалистичко-дијагностички ПЕТ/КТ  метаболно функционални пакет за дијагностика со јаглерод -11 - холин (11C- Choline)</t>
  </si>
  <si>
    <t>ПЕТ022</t>
  </si>
  <si>
    <t>Контролен специјалистичко-дијагностички ПЕТ/КТ  метаболно функционални пакет за следење на терапија со јаглерод -11 - холин (11C- Choline)</t>
  </si>
  <si>
    <t>ПЕТ023</t>
  </si>
  <si>
    <t>Специјалистичко-дијагностички ПЕТ/КТ  метаболно функционални пакет  за планирање на терапија со јаглерод -11 - холин (11C- Choline)</t>
  </si>
  <si>
    <t>ПЕТ031</t>
  </si>
  <si>
    <t>Специјалистичко-дијагностички ПЕТ/КТ  метаболно функционални пакет за дијагностика со флуор - 18 - натриум флуорид (18F- NaF)</t>
  </si>
  <si>
    <t>ПЕТ032</t>
  </si>
  <si>
    <t>Контролен специјалистичко-дијагностички ПЕТ/КТ  метаболно функционални пакет за следење на терапија со 18 - натриум флуорид (18F- NaF)</t>
  </si>
  <si>
    <t>ПЕТ033</t>
  </si>
  <si>
    <t>Специјалистичко-дијагностички ПЕТ/КТ  метаболно функционални пакет  за планирање на терапија со 18 - натриум флуорид (18F- NaF)</t>
  </si>
  <si>
    <t>Превоз со специјално санитетско возило на осигурено лице со  стручна придружба во странство од 1001 до 1500  км (во 2 правци)</t>
  </si>
  <si>
    <t>Превоз со специјално санитетско возило на осигурено лице со  стручна придружба во странство од 1.501 до 2.000 км (во 2 правци)</t>
  </si>
  <si>
    <t>Превоз со специјално санитетско возило на осигурено лице со стручна придружба во странство над 2001 км (во 2 правци)</t>
  </si>
  <si>
    <t>ТДС07</t>
  </si>
  <si>
    <t>Превоз со санитетско возило во земјата од 50 до 100 км (во два правци)</t>
  </si>
  <si>
    <t>ТДС08</t>
  </si>
  <si>
    <t>Превоз со санитетско возило во земјата од 101 до 150 км (во два правци)</t>
  </si>
  <si>
    <t>ТДС09</t>
  </si>
  <si>
    <t>Превоз со санитетско возило во земјата од 151 до 200 км (во два правци)</t>
  </si>
  <si>
    <t>ТДС10</t>
  </si>
  <si>
    <t>Превоз со санитетско возило во земјата над 201 км (во два правци)</t>
  </si>
  <si>
    <t>T-UPTAKE - Тироиден хормон</t>
  </si>
  <si>
    <t>C-PEPTIDE - Тироиден хормон</t>
  </si>
  <si>
    <t>Тироидни антитела (a-TPO, a-Tg)</t>
  </si>
  <si>
    <t xml:space="preserve">Тироидни стимулирачки имуноглобулини (TSI) </t>
  </si>
  <si>
    <t>TACROLIMUS - Имуносупресор за трансплантација на органи</t>
  </si>
  <si>
    <t>SIROLIMUS - Имуносупресор за трансплантација на органи</t>
  </si>
  <si>
    <t xml:space="preserve">INTERLEUKIN 2 - локални клеточни медијатори </t>
  </si>
  <si>
    <t xml:space="preserve">INTERLEUKIN 6 -локални клеточни медијатори </t>
  </si>
  <si>
    <t xml:space="preserve">Протеин S-100 – специфичен маркер за меланом </t>
  </si>
  <si>
    <t xml:space="preserve">HE 4 – Специфичен гинеколошки маркер </t>
  </si>
  <si>
    <t xml:space="preserve">Pro GRP – маркер за ситноклеточен белодробен карцином </t>
  </si>
  <si>
    <t xml:space="preserve">CK-MB mass - специфичен срцев маркер </t>
  </si>
  <si>
    <t xml:space="preserve">HSP 70 eks 715 - специфичен воспалителен срцев маркер </t>
  </si>
  <si>
    <t>NEUTROPHIL GELATINASE ASS. LIPOKALIN (NGAL) - бубрежен маркер</t>
  </si>
  <si>
    <t>EIAGEN HDV AG Вирусни маркери за хепатит Д – акутна инфекција AG</t>
  </si>
  <si>
    <t>EIAGEN ANTI-HDV - Вирусни маркери за хепатит Д – мината инфекција</t>
  </si>
  <si>
    <t xml:space="preserve">EIAGEN ANTI-HDV IGM - Вирусни маркери за хепатит Д – акутна инфекција </t>
  </si>
  <si>
    <t>БА29</t>
  </si>
  <si>
    <t>Алерголошки Рида тест</t>
  </si>
  <si>
    <t>РД35</t>
  </si>
  <si>
    <t>Ретроградна пиелографија</t>
  </si>
  <si>
    <t>КТ на горен абдомен (со позитивен и негативен контраст со MPR, SSD)</t>
  </si>
  <si>
    <t>KT ентерографија</t>
  </si>
  <si>
    <t xml:space="preserve">KT на мала карлица </t>
  </si>
  <si>
    <t xml:space="preserve">Компјутерска томографија на абдомен со контрасни средства </t>
  </si>
  <si>
    <t xml:space="preserve">Компјутерска томографија на скелет </t>
  </si>
  <si>
    <t xml:space="preserve">МДКТ на екстремитети (мускули и коски) </t>
  </si>
  <si>
    <t xml:space="preserve">Компјутерска томографија на р'бетен столб </t>
  </si>
  <si>
    <t xml:space="preserve">Компјутерска томографија на екстремитети - скелет </t>
  </si>
  <si>
    <t xml:space="preserve">КТ на зглобови </t>
  </si>
  <si>
    <t xml:space="preserve">КТ на мускули </t>
  </si>
  <si>
    <t>КТ на коски</t>
  </si>
  <si>
    <t>Компјутерска томографија на скелет со контрасни средства</t>
  </si>
  <si>
    <t>Компјутерска томографија на цело тело</t>
  </si>
  <si>
    <t>КТ додаток со најмалку една дополнителна серија</t>
  </si>
  <si>
    <t xml:space="preserve">Компјутерска томографија на врат </t>
  </si>
  <si>
    <t xml:space="preserve">Компјутерска томографија на врат со контрасни средства </t>
  </si>
  <si>
    <t xml:space="preserve">КТ ангиографија на мозочни крвни садови </t>
  </si>
  <si>
    <t xml:space="preserve">КТ ангиографија на крвни садови на вратот </t>
  </si>
  <si>
    <t xml:space="preserve">КТ ангиографија на карлични крвни садови </t>
  </si>
  <si>
    <t xml:space="preserve">КТ ангиографија на абдоменални крвни садови </t>
  </si>
  <si>
    <t xml:space="preserve">КТ урографија </t>
  </si>
  <si>
    <t xml:space="preserve">КТ на уринарно генитален тракт </t>
  </si>
  <si>
    <t xml:space="preserve">Компјутерска томографија на меѓупростор </t>
  </si>
  <si>
    <t xml:space="preserve">Компјутерска томографија на меѓупростор со контрасни средства </t>
  </si>
  <si>
    <t xml:space="preserve">КТ испитувања и третирање на конгенитални и анатомски недостатоци </t>
  </si>
  <si>
    <t xml:space="preserve">КТ анализа на дефекти на валвула </t>
  </si>
  <si>
    <t xml:space="preserve">KT 3Д слика за електро-физиолошки третман (артијална аблација) </t>
  </si>
  <si>
    <t xml:space="preserve">КТ детекција и карактеризирање на промени во белите дробови во 3Д </t>
  </si>
  <si>
    <t xml:space="preserve">КТ евалуација на аортално заболување и заболување на пулмоналните вени </t>
  </si>
  <si>
    <t>КТ испитувања на коронарните артерии</t>
  </si>
  <si>
    <t xml:space="preserve">КТ силна градна болка/пулмонална емболија/дисекција на аорта/заболување на коронарни артерии </t>
  </si>
  <si>
    <t xml:space="preserve">КТ испитување на траума на цело тело дадени во 3Д техника </t>
  </si>
  <si>
    <t xml:space="preserve">КТ испитување на тумор пермеабилноста </t>
  </si>
  <si>
    <t xml:space="preserve">Невро перфузиони студии во 4 и 8 cm лонгитудинален опсег со прецизна тумор дијагноза </t>
  </si>
  <si>
    <t>РД0248</t>
  </si>
  <si>
    <t>Компјутерска томографија на периферни крвни садови</t>
  </si>
  <si>
    <t>РД0249</t>
  </si>
  <si>
    <t>Компјутерска томографија на асцедентна аорта и аркус на аорта</t>
  </si>
  <si>
    <t>РД0250</t>
  </si>
  <si>
    <t>Компјутерска томографија на торакална и абдоминална аорта</t>
  </si>
  <si>
    <t>РД0251</t>
  </si>
  <si>
    <t>Компјутерска томографија на мала карлица со контраст</t>
  </si>
  <si>
    <t xml:space="preserve">Магнетна резонанца на глава </t>
  </si>
  <si>
    <t xml:space="preserve">Магнетна резонанца на хипофиза </t>
  </si>
  <si>
    <t xml:space="preserve">Магнетна резонанца на орбити </t>
  </si>
  <si>
    <t>Магнетна резонанца на праназални синуси</t>
  </si>
  <si>
    <t>Магнетна резонанца на пирамиди со внатрешно уво</t>
  </si>
  <si>
    <t xml:space="preserve">Магнетна резонанца на темпоромандибуларен зглоб </t>
  </si>
  <si>
    <t xml:space="preserve">МР на плувачки жлезди </t>
  </si>
  <si>
    <t xml:space="preserve">Дополнителна серија по менување на калем и апликација на контрастни средства </t>
  </si>
  <si>
    <t>Магнетна резонанца на р'бетен столб</t>
  </si>
  <si>
    <t>Магнетна резонанца на срце</t>
  </si>
  <si>
    <t xml:space="preserve">Магнетна резонанца на врат или карлица </t>
  </si>
  <si>
    <t xml:space="preserve">МР на предна вратна регија </t>
  </si>
  <si>
    <t xml:space="preserve">Магнетна резонанца на сервикален р'бет </t>
  </si>
  <si>
    <t xml:space="preserve">Магнетна резонанца на мала карлица </t>
  </si>
  <si>
    <t xml:space="preserve">Магнетна резонанца на предна врат, карлица или ѕид на торакс </t>
  </si>
  <si>
    <t xml:space="preserve">Магнетна резонанца на медијастинум </t>
  </si>
  <si>
    <t xml:space="preserve">МР ангеографија на торакални и крвни садови </t>
  </si>
  <si>
    <t xml:space="preserve">Магнетна резонанца на дојки </t>
  </si>
  <si>
    <t>Магнетна резонанца на екстремитети (мускули и коски)</t>
  </si>
  <si>
    <t xml:space="preserve">Магнетна резонанца на коски </t>
  </si>
  <si>
    <t xml:space="preserve">Магнетна резонанца на зглобови </t>
  </si>
  <si>
    <t xml:space="preserve">Магнетна резонанца на колено </t>
  </si>
  <si>
    <t xml:space="preserve">МР ангеографија на интакранијални крвни садови </t>
  </si>
  <si>
    <t xml:space="preserve">МР антеографија на крвни садови на вратот </t>
  </si>
  <si>
    <t xml:space="preserve">МР венографија и синусографија </t>
  </si>
  <si>
    <t xml:space="preserve">Магнетна резонанца на абдомен </t>
  </si>
  <si>
    <t>Магнетна резонанца на бубрези</t>
  </si>
  <si>
    <t xml:space="preserve">Магнетна резонанца урографија </t>
  </si>
  <si>
    <t xml:space="preserve">Магнетна резонанца на меки ткива </t>
  </si>
  <si>
    <t xml:space="preserve">Магнетна резонанца холангиопанкреатографија </t>
  </si>
  <si>
    <t xml:space="preserve">МР ангиографија на абдоминални крвни садови </t>
  </si>
  <si>
    <t>РД0334</t>
  </si>
  <si>
    <t>Магнетна резонанца на фетус</t>
  </si>
  <si>
    <t>РД0335</t>
  </si>
  <si>
    <t>Магнетна резонантна ентерографија</t>
  </si>
  <si>
    <t>РД0336</t>
  </si>
  <si>
    <t>Магнетна резонантна колонографија</t>
  </si>
  <si>
    <t>РД0337</t>
  </si>
  <si>
    <t>Магнетна резонанца на мозок со дифузија и перфузија</t>
  </si>
  <si>
    <t>РД0338</t>
  </si>
  <si>
    <t>Магнетна резонанца на мозок со трактографија</t>
  </si>
  <si>
    <t>РД0339</t>
  </si>
  <si>
    <t>Магнетна резонанца на мозок со спектроскопија</t>
  </si>
  <si>
    <t>РД0340</t>
  </si>
  <si>
    <t>Магнетна резонанца на простата</t>
  </si>
  <si>
    <t>РД0341</t>
  </si>
  <si>
    <t>Магнетна резонанца на тестиси</t>
  </si>
  <si>
    <t>КТ невроваскуларно структурно снимање (Circulus willisi или интра кранијални крвни садови)</t>
  </si>
  <si>
    <t>Ехо томографија на дојка</t>
  </si>
  <si>
    <t>РА15</t>
  </si>
  <si>
    <t>Фактор IX</t>
  </si>
  <si>
    <t>Детекција и определување специфичност на антитела кон тромбоцитни антигени со РФКТ</t>
  </si>
  <si>
    <t>Детекција и определување специфичност на антитела кон тромбоцитни антигени со имонофлу.</t>
  </si>
  <si>
    <t>Детекција и определување специфичност на антитела кон тромбоцитни антигени со имонофлу.со прот.цит.</t>
  </si>
  <si>
    <t>Комплетна внатрешна обдукција со дисекција и микроскопска анализа на мозочно ткиво</t>
  </si>
  <si>
    <t>Парцијална обдукција со дисекција и микроскопска анализа на мозочно ткиво</t>
  </si>
  <si>
    <t>Дополнително хистохемиско испитување на повеќе биопсии -до 3 калапи</t>
  </si>
  <si>
    <t>Дополнително имунохистохемиско испитување на хистолошки материјал со најмногу 5 антитела</t>
  </si>
  <si>
    <t>Дополнително имунохистохемиско испитување на хистолошки материјал со најмногу 6-10 антитела</t>
  </si>
  <si>
    <t>Дополнително имунохистохемиско испитување на хистолошки материјал со повеќе од 10 антитела</t>
  </si>
  <si>
    <t>Дополнително имунофлуоресцентно испитување на хистолошки материјал со најмногу 5 антитела</t>
  </si>
  <si>
    <t>Дополнително имунофлуоресцентно испитување на хистолошки материјал со најмногу 6-10 антитела</t>
  </si>
  <si>
    <t>Дополнително имунофлуоресцентно испитување на хистолошки материјал со повеќе од 10 антитела</t>
  </si>
  <si>
    <t>Хромогена ин ситу хибридшација/Флуоресцентна ин ситу хибридизација</t>
  </si>
  <si>
    <t>Молекуларни анализи на ДНК/ПНК (туморска дијагностика и наследни заболувања)</t>
  </si>
  <si>
    <t>Дополнително имуноцитохемиско испитување на цитолошки матерјал</t>
  </si>
  <si>
    <r>
      <t xml:space="preserve">брис од грло (стандарден или за носителство </t>
    </r>
    <r>
      <rPr>
        <i/>
        <sz val="10"/>
        <rFont val="Calibri"/>
        <family val="2"/>
      </rPr>
      <t>Streptococcus pyogenes</t>
    </r>
    <r>
      <rPr>
        <sz val="10"/>
        <rFont val="Calibri"/>
        <family val="2"/>
      </rPr>
      <t>)</t>
    </r>
  </si>
  <si>
    <r>
      <t xml:space="preserve">брис од нос за носителство на метицилин резистентен </t>
    </r>
    <r>
      <rPr>
        <i/>
        <sz val="10"/>
        <rFont val="Calibri"/>
        <family val="2"/>
      </rPr>
      <t>Staphylococcus aureus (</t>
    </r>
    <r>
      <rPr>
        <sz val="10"/>
        <rFont val="Calibri"/>
        <family val="2"/>
      </rPr>
      <t>МРСА)</t>
    </r>
  </si>
  <si>
    <r>
      <t>фецес (копрокултура) (основна за</t>
    </r>
    <r>
      <rPr>
        <i/>
        <sz val="10"/>
        <rFont val="Calibri"/>
        <family val="2"/>
      </rPr>
      <t xml:space="preserve"> Salmonella, Shigella</t>
    </r>
    <r>
      <rPr>
        <sz val="10"/>
        <rFont val="Calibri"/>
        <family val="2"/>
      </rPr>
      <t>)</t>
    </r>
  </si>
  <si>
    <r>
      <t xml:space="preserve">фецес (копрокултура) (стандардна за </t>
    </r>
    <r>
      <rPr>
        <i/>
        <sz val="10"/>
        <rFont val="Calibri"/>
        <family val="2"/>
      </rPr>
      <t>Salmonella, Shigella, Campylobacter, Yersinia</t>
    </r>
    <r>
      <rPr>
        <sz val="10"/>
        <rFont val="Calibri"/>
        <family val="2"/>
      </rPr>
      <t>)</t>
    </r>
  </si>
  <si>
    <r>
      <t xml:space="preserve">фецес (копрокултура) за изолација на EHEC (ентерохеморагична </t>
    </r>
    <r>
      <rPr>
        <i/>
        <sz val="10"/>
        <rFont val="Calibri"/>
        <family val="2"/>
      </rPr>
      <t>E.coli)</t>
    </r>
  </si>
  <si>
    <r>
      <t xml:space="preserve">фецес (копрокултура) за изолација на </t>
    </r>
    <r>
      <rPr>
        <i/>
        <sz val="10"/>
        <rFont val="Calibri"/>
        <family val="2"/>
      </rPr>
      <t>Clostridium difficile</t>
    </r>
  </si>
  <si>
    <r>
      <t xml:space="preserve">фецес (копрокултура) за изолација на </t>
    </r>
    <r>
      <rPr>
        <i/>
        <sz val="10"/>
        <rFont val="Calibri"/>
        <family val="2"/>
      </rPr>
      <t>Yersinia</t>
    </r>
  </si>
  <si>
    <r>
      <t xml:space="preserve">фецес (копрокултура) за изолација на </t>
    </r>
    <r>
      <rPr>
        <i/>
        <sz val="10"/>
        <rFont val="Calibri"/>
        <family val="2"/>
      </rPr>
      <t>Vibrio</t>
    </r>
  </si>
  <si>
    <r>
      <t xml:space="preserve">ректален брис (стандарден за </t>
    </r>
    <r>
      <rPr>
        <i/>
        <sz val="10"/>
        <rFont val="Calibri"/>
        <family val="2"/>
      </rPr>
      <t>Salmonella, Shigella, Campylobacter)</t>
    </r>
  </si>
  <si>
    <r>
      <t xml:space="preserve">биоптичен примерок од желудник за </t>
    </r>
    <r>
      <rPr>
        <i/>
        <sz val="10"/>
        <rFont val="Calibri"/>
        <family val="2"/>
      </rPr>
      <t>Helicobacter pylori</t>
    </r>
  </si>
  <si>
    <r>
      <t xml:space="preserve">брис (вагинален, перианален) за </t>
    </r>
    <r>
      <rPr>
        <i/>
        <sz val="10"/>
        <rFont val="Calibri"/>
        <family val="2"/>
      </rPr>
      <t>Streptococcus agalactiae</t>
    </r>
  </si>
  <si>
    <r>
      <t xml:space="preserve">брис од кожа за носителство на метицилин резистентен </t>
    </r>
    <r>
      <rPr>
        <i/>
        <sz val="10"/>
        <rFont val="Calibri"/>
        <family val="2"/>
      </rPr>
      <t>Staphylococcus aureus</t>
    </r>
    <r>
      <rPr>
        <sz val="10"/>
        <rFont val="Calibri"/>
        <family val="2"/>
      </rPr>
      <t xml:space="preserve"> (МРСА)</t>
    </r>
  </si>
  <si>
    <r>
      <t xml:space="preserve">ЕЛИСА антиген или антитела за </t>
    </r>
    <r>
      <rPr>
        <i/>
        <sz val="10"/>
        <rFont val="Calibri"/>
        <family val="2"/>
      </rPr>
      <t>Legionella pneumophyla</t>
    </r>
    <r>
      <rPr>
        <sz val="10"/>
        <rFont val="Calibri"/>
        <family val="2"/>
      </rPr>
      <t>, ИгМ или ИгГ</t>
    </r>
  </si>
  <si>
    <r>
      <t xml:space="preserve">ЕЛИСА анти </t>
    </r>
    <r>
      <rPr>
        <i/>
        <sz val="10"/>
        <rFont val="Calibri"/>
        <family val="2"/>
      </rPr>
      <t>Leptospira</t>
    </r>
    <r>
      <rPr>
        <sz val="10"/>
        <rFont val="Calibri"/>
        <family val="2"/>
      </rPr>
      <t xml:space="preserve"> ИгМ или ИгГ</t>
    </r>
  </si>
  <si>
    <r>
      <t xml:space="preserve">ЕЛИСА антиген или антитела за </t>
    </r>
    <r>
      <rPr>
        <i/>
        <sz val="10"/>
        <rFont val="Calibri"/>
        <family val="2"/>
      </rPr>
      <t>Helicobacter pylori</t>
    </r>
    <r>
      <rPr>
        <sz val="10"/>
        <rFont val="Calibri"/>
        <family val="2"/>
      </rPr>
      <t xml:space="preserve"> ИгМ или ИгА или ИгГ</t>
    </r>
  </si>
  <si>
    <r>
      <t xml:space="preserve">ЕЛИСА анти </t>
    </r>
    <r>
      <rPr>
        <i/>
        <sz val="10"/>
        <rFont val="Calibri"/>
        <family val="2"/>
      </rPr>
      <t>Coxiella burnetti</t>
    </r>
    <r>
      <rPr>
        <sz val="10"/>
        <rFont val="Calibri"/>
        <family val="2"/>
      </rPr>
      <t xml:space="preserve"> (Q-fever) ИгМ или ИгГ</t>
    </r>
  </si>
  <si>
    <r>
      <t xml:space="preserve">ЕЛИСА анти </t>
    </r>
    <r>
      <rPr>
        <i/>
        <sz val="10"/>
        <rFont val="Calibri"/>
        <family val="2"/>
      </rPr>
      <t>Borrelia burgodrferi</t>
    </r>
    <r>
      <rPr>
        <sz val="10"/>
        <rFont val="Calibri"/>
        <family val="2"/>
      </rPr>
      <t xml:space="preserve"> ИгМ или ИгГ</t>
    </r>
  </si>
  <si>
    <r>
      <t xml:space="preserve">ЕЛИСА анти </t>
    </r>
    <r>
      <rPr>
        <i/>
        <sz val="10"/>
        <rFont val="Calibri"/>
        <family val="2"/>
      </rPr>
      <t>Mycoplasma pneumoniae</t>
    </r>
    <r>
      <rPr>
        <sz val="10"/>
        <rFont val="Calibri"/>
        <family val="2"/>
      </rPr>
      <t xml:space="preserve"> ИгМ или ИгА или ИгГ</t>
    </r>
  </si>
  <si>
    <r>
      <t xml:space="preserve">ЕЛИСА анти </t>
    </r>
    <r>
      <rPr>
        <i/>
        <sz val="10"/>
        <rFont val="Calibri"/>
        <family val="2"/>
      </rPr>
      <t>Chlamydia pneumoniae, Chlamydia psittaci</t>
    </r>
    <r>
      <rPr>
        <sz val="10"/>
        <rFont val="Calibri"/>
        <family val="2"/>
      </rPr>
      <t xml:space="preserve"> ИгМ или ИгА или ИгГи Chlamydia во сперма </t>
    </r>
  </si>
  <si>
    <r>
      <t xml:space="preserve">ЕЛИСА анти </t>
    </r>
    <r>
      <rPr>
        <i/>
        <sz val="10"/>
        <rFont val="Calibri"/>
        <family val="2"/>
      </rPr>
      <t>Rickettsia</t>
    </r>
    <r>
      <rPr>
        <sz val="10"/>
        <rFont val="Calibri"/>
        <family val="2"/>
      </rPr>
      <t xml:space="preserve"> ИгМ или ИгГ</t>
    </r>
  </si>
  <si>
    <r>
      <t xml:space="preserve">ЕЛИСА анти </t>
    </r>
    <r>
      <rPr>
        <i/>
        <sz val="10"/>
        <rFont val="Calibri"/>
        <family val="2"/>
      </rPr>
      <t>Treponema pallidum</t>
    </r>
    <r>
      <rPr>
        <sz val="10"/>
        <rFont val="Calibri"/>
        <family val="2"/>
      </rPr>
      <t xml:space="preserve"> ИгМ или ИгГ</t>
    </r>
  </si>
  <si>
    <r>
      <t xml:space="preserve">ЕЛИСА анти </t>
    </r>
    <r>
      <rPr>
        <i/>
        <sz val="10"/>
        <rFont val="Calibri"/>
        <family val="2"/>
      </rPr>
      <t>Brucella</t>
    </r>
    <r>
      <rPr>
        <sz val="10"/>
        <rFont val="Calibri"/>
        <family val="2"/>
      </rPr>
      <t xml:space="preserve"> ИгМ или ИгА или ИгГ </t>
    </r>
  </si>
  <si>
    <r>
      <t xml:space="preserve">ЕЛИСА за токсин на </t>
    </r>
    <r>
      <rPr>
        <i/>
        <sz val="10"/>
        <rFont val="Calibri"/>
        <family val="2"/>
      </rPr>
      <t>Clostridium difficile</t>
    </r>
  </si>
  <si>
    <r>
      <t xml:space="preserve">ЕЛИСА анти </t>
    </r>
    <r>
      <rPr>
        <i/>
        <sz val="10"/>
        <rFont val="Calibri"/>
        <family val="2"/>
      </rPr>
      <t>Francisiella tularensis</t>
    </r>
    <r>
      <rPr>
        <sz val="10"/>
        <rFont val="Calibri"/>
        <family val="2"/>
      </rPr>
      <t xml:space="preserve"> ИгГ или ИгМ</t>
    </r>
  </si>
  <si>
    <r>
      <t xml:space="preserve">ЕЛИСА антиген на </t>
    </r>
    <r>
      <rPr>
        <i/>
        <sz val="10"/>
        <rFont val="Calibri"/>
        <family val="2"/>
      </rPr>
      <t>Legionella</t>
    </r>
    <r>
      <rPr>
        <sz val="10"/>
        <rFont val="Calibri"/>
        <family val="2"/>
      </rPr>
      <t xml:space="preserve"> во урина</t>
    </r>
  </si>
  <si>
    <r>
      <t>ELISA за докажување на антигени на габички (</t>
    </r>
    <r>
      <rPr>
        <i/>
        <sz val="10"/>
        <rFont val="Calibri"/>
        <family val="2"/>
      </rPr>
      <t xml:space="preserve">Candida, Aspergilus, </t>
    </r>
    <r>
      <rPr>
        <sz val="10"/>
        <rFont val="Calibri"/>
        <family val="2"/>
      </rPr>
      <t>панфунгален</t>
    </r>
    <r>
      <rPr>
        <i/>
        <sz val="10"/>
        <rFont val="Calibri"/>
        <family val="2"/>
      </rPr>
      <t>)</t>
    </r>
  </si>
  <si>
    <t>Ензимски имунофлуоресцентен тест за маркери за вирусни хепатити (А или B или С) - (HBsAg) антиген или (HBsT) тотални или (HBcM) ИгM или (HBcT) тотални или (HbeAg) антиген или (HbeT) тотални или (HAV) ИгМ или (HAVT) тотални или (HCV) антитела</t>
  </si>
  <si>
    <t>Ензимски имунофлуоресцентен тест за Herpesvirusi (VZV или EBV или CMV)  ИгМ или ИгГ</t>
  </si>
  <si>
    <t>Ензимски имунофлуоресцентен тест за анти Rubella virus ИгМ или ИгГ</t>
  </si>
  <si>
    <t xml:space="preserve">Ензимски имунофлуоресцентен тест за анти Morbili virus ИгГ </t>
  </si>
  <si>
    <t>Ензимски имунофлуоресцентен тест за анти Mumps virus ИгГ</t>
  </si>
  <si>
    <t>Ензимски имунофлуоресцентен тест за Rotavirus антиген</t>
  </si>
  <si>
    <r>
      <t xml:space="preserve">Ензимски имунофлуоресцентен тест за </t>
    </r>
    <r>
      <rPr>
        <i/>
        <sz val="10"/>
        <rFont val="Calibri"/>
        <family val="2"/>
      </rPr>
      <t>Helicobacter pylori</t>
    </r>
    <r>
      <rPr>
        <sz val="10"/>
        <rFont val="Calibri"/>
        <family val="2"/>
      </rPr>
      <t xml:space="preserve"> ИгГ </t>
    </r>
  </si>
  <si>
    <r>
      <t xml:space="preserve">Ензимски имунофлуоресцентен тест за </t>
    </r>
    <r>
      <rPr>
        <i/>
        <sz val="10"/>
        <rFont val="Calibri"/>
        <family val="2"/>
      </rPr>
      <t>Borrelia burgdorferi</t>
    </r>
    <r>
      <rPr>
        <sz val="10"/>
        <rFont val="Calibri"/>
        <family val="2"/>
      </rPr>
      <t xml:space="preserve"> ИгМ или ИгГ или тотални антитела</t>
    </r>
  </si>
  <si>
    <r>
      <t xml:space="preserve">Ензимски имунофлуоресцентен тест за антиген на </t>
    </r>
    <r>
      <rPr>
        <i/>
        <sz val="10"/>
        <rFont val="Calibri"/>
        <family val="2"/>
      </rPr>
      <t>Campylobacter</t>
    </r>
  </si>
  <si>
    <r>
      <t xml:space="preserve">Ензимски имунофлуоресцентен тест за антиген на </t>
    </r>
    <r>
      <rPr>
        <i/>
        <sz val="10"/>
        <rFont val="Calibri"/>
        <family val="2"/>
      </rPr>
      <t>E.coli</t>
    </r>
    <r>
      <rPr>
        <sz val="10"/>
        <rFont val="Calibri"/>
        <family val="2"/>
      </rPr>
      <t xml:space="preserve"> O 157 </t>
    </r>
  </si>
  <si>
    <r>
      <t xml:space="preserve">Ензимски имунофлуоресцентен тест за </t>
    </r>
    <r>
      <rPr>
        <i/>
        <sz val="10"/>
        <rFont val="Calibri"/>
        <family val="2"/>
      </rPr>
      <t>Clostridium difficile</t>
    </r>
    <r>
      <rPr>
        <sz val="10"/>
        <rFont val="Calibri"/>
        <family val="2"/>
      </rPr>
      <t xml:space="preserve"> toxin A+B</t>
    </r>
  </si>
  <si>
    <r>
      <t xml:space="preserve">Ензимски имунофлуоресцентен тест за </t>
    </r>
    <r>
      <rPr>
        <i/>
        <sz val="10"/>
        <rFont val="Calibri"/>
        <family val="2"/>
      </rPr>
      <t>Listeria monocytogenes</t>
    </r>
    <r>
      <rPr>
        <sz val="10"/>
        <rFont val="Calibri"/>
        <family val="2"/>
      </rPr>
      <t xml:space="preserve"> антитела</t>
    </r>
  </si>
  <si>
    <r>
      <t xml:space="preserve">Ензимски имунофлуоресцентен тест за </t>
    </r>
    <r>
      <rPr>
        <i/>
        <sz val="10"/>
        <rFont val="Calibri"/>
        <family val="2"/>
      </rPr>
      <t>Chlamydiae trachomatis</t>
    </r>
    <r>
      <rPr>
        <sz val="10"/>
        <rFont val="Calibri"/>
        <family val="2"/>
      </rPr>
      <t xml:space="preserve"> антиген</t>
    </r>
  </si>
  <si>
    <t>Ензимски имунофлуоресцентен тест за бактериска сепса (прокалцитонин)</t>
  </si>
  <si>
    <t>Ензимски имунофлуоресцентен тест за анти Toxoplasma ИгМ или ИгГ или тотални антитела</t>
  </si>
  <si>
    <t>Ензимски хемилуминисцентен тест за анти Human immunodeficiency virus (HIV) или Human immunodeficiency virus (HIV) p 24 антиген</t>
  </si>
  <si>
    <t xml:space="preserve">Ензимски хемилуминисцентен тест за анти Toxoplasma ИгМ или ИгГ </t>
  </si>
  <si>
    <r>
      <t xml:space="preserve">Ензимски хемилуминисцентен тест за анти </t>
    </r>
    <r>
      <rPr>
        <i/>
        <sz val="10"/>
        <rFont val="Calibri"/>
        <family val="2"/>
      </rPr>
      <t>Helicobacter pylori</t>
    </r>
    <r>
      <rPr>
        <sz val="10"/>
        <rFont val="Calibri"/>
        <family val="2"/>
      </rPr>
      <t xml:space="preserve"> ИгГ</t>
    </r>
    <r>
      <rPr>
        <b/>
        <sz val="10"/>
        <rFont val="Calibri"/>
        <family val="2"/>
      </rPr>
      <t xml:space="preserve"> </t>
    </r>
  </si>
  <si>
    <r>
      <t xml:space="preserve">Аглутинациски или хемаглутинациски тест или инхибиција на хемаглутинација - квантитативно (Wright или Widal или Wasserman-ова реакција или TPHA или Brucella capt тест или Coombs или Тест за </t>
    </r>
    <r>
      <rPr>
        <i/>
        <sz val="10"/>
        <rFont val="Calibri"/>
        <family val="2"/>
      </rPr>
      <t>Francisella tularensis</t>
    </r>
    <r>
      <rPr>
        <sz val="10"/>
        <rFont val="Calibri"/>
        <family val="2"/>
      </rPr>
      <t xml:space="preserve"> или Echinococcus антитела)</t>
    </r>
  </si>
  <si>
    <r>
      <t xml:space="preserve">Реакција на врзување на комплемент (РВК) за 1 микроорганизам (Influenza A или Influenza B или Parainfluenza 1 или Parainfluenza 2 или Parainfluenza 3 или RSV или Adenovirus или Enterovirus или </t>
    </r>
    <r>
      <rPr>
        <i/>
        <sz val="10"/>
        <rFont val="Calibri"/>
        <family val="2"/>
      </rPr>
      <t>Coxiella burneti</t>
    </r>
    <r>
      <rPr>
        <sz val="10"/>
        <rFont val="Calibri"/>
        <family val="2"/>
      </rPr>
      <t xml:space="preserve"> или </t>
    </r>
    <r>
      <rPr>
        <i/>
        <sz val="10"/>
        <rFont val="Calibri"/>
        <family val="2"/>
      </rPr>
      <t>Chlamydiae trachomatis</t>
    </r>
    <r>
      <rPr>
        <sz val="10"/>
        <rFont val="Calibri"/>
        <family val="2"/>
      </rPr>
      <t xml:space="preserve"> или </t>
    </r>
    <r>
      <rPr>
        <i/>
        <sz val="10"/>
        <rFont val="Calibri"/>
        <family val="2"/>
      </rPr>
      <t>Chlamydiae psittaci</t>
    </r>
    <r>
      <rPr>
        <sz val="10"/>
        <rFont val="Calibri"/>
        <family val="2"/>
      </rPr>
      <t xml:space="preserve"> или </t>
    </r>
    <r>
      <rPr>
        <i/>
        <sz val="10"/>
        <rFont val="Calibri"/>
        <family val="2"/>
      </rPr>
      <t>Mycoplasma pneumoniae</t>
    </r>
    <r>
      <rPr>
        <sz val="10"/>
        <rFont val="Calibri"/>
        <family val="2"/>
      </rPr>
      <t xml:space="preserve"> или </t>
    </r>
    <r>
      <rPr>
        <i/>
        <sz val="10"/>
        <rFont val="Calibri"/>
        <family val="2"/>
      </rPr>
      <t>Brucella</t>
    </r>
    <r>
      <rPr>
        <sz val="10"/>
        <rFont val="Calibri"/>
        <family val="2"/>
      </rPr>
      <t xml:space="preserve"> или </t>
    </r>
    <r>
      <rPr>
        <i/>
        <sz val="10"/>
        <rFont val="Calibri"/>
        <family val="2"/>
      </rPr>
      <t>Leptospira</t>
    </r>
    <r>
      <rPr>
        <sz val="10"/>
        <rFont val="Calibri"/>
        <family val="2"/>
      </rPr>
      <t xml:space="preserve"> или Echinococcus или слично)</t>
    </r>
  </si>
  <si>
    <r>
      <t xml:space="preserve">Имунохроматографски тест за бактерии (антиген на </t>
    </r>
    <r>
      <rPr>
        <i/>
        <sz val="10"/>
        <rFont val="Calibri"/>
        <family val="2"/>
      </rPr>
      <t>Helicobacter pylori</t>
    </r>
    <r>
      <rPr>
        <sz val="10"/>
        <rFont val="Calibri"/>
        <family val="2"/>
      </rPr>
      <t xml:space="preserve"> во фецес или антитела кон </t>
    </r>
    <r>
      <rPr>
        <i/>
        <sz val="10"/>
        <rFont val="Calibri"/>
        <family val="2"/>
      </rPr>
      <t>Helicobacter pylori</t>
    </r>
    <r>
      <rPr>
        <sz val="10"/>
        <rFont val="Calibri"/>
        <family val="2"/>
      </rPr>
      <t xml:space="preserve"> во серум или антиген на </t>
    </r>
    <r>
      <rPr>
        <i/>
        <sz val="10"/>
        <rFont val="Calibri"/>
        <family val="2"/>
      </rPr>
      <t>Chlamydiae trachomatis</t>
    </r>
    <r>
      <rPr>
        <sz val="10"/>
        <rFont val="Calibri"/>
        <family val="2"/>
      </rPr>
      <t xml:space="preserve"> или </t>
    </r>
    <r>
      <rPr>
        <i/>
        <sz val="10"/>
        <rFont val="Calibri"/>
        <family val="2"/>
      </rPr>
      <t>Legionella</t>
    </r>
    <r>
      <rPr>
        <sz val="10"/>
        <rFont val="Calibri"/>
        <family val="2"/>
      </rPr>
      <t xml:space="preserve"> антиген во фецес или </t>
    </r>
    <r>
      <rPr>
        <i/>
        <sz val="10"/>
        <rFont val="Calibri"/>
        <family val="2"/>
      </rPr>
      <t>Legionella</t>
    </r>
    <r>
      <rPr>
        <sz val="10"/>
        <rFont val="Calibri"/>
        <family val="2"/>
      </rPr>
      <t xml:space="preserve"> антиген во спутум или </t>
    </r>
    <r>
      <rPr>
        <i/>
        <sz val="10"/>
        <rFont val="Calibri"/>
        <family val="2"/>
      </rPr>
      <t>Listeria</t>
    </r>
    <r>
      <rPr>
        <sz val="10"/>
        <rFont val="Calibri"/>
        <family val="2"/>
      </rPr>
      <t xml:space="preserve"> антиген во фецес или слично)</t>
    </r>
  </si>
  <si>
    <r>
      <t>Имунохроматографски тест за докажување на токсини на бактерии (</t>
    </r>
    <r>
      <rPr>
        <i/>
        <sz val="10"/>
        <rFont val="Calibri"/>
        <family val="2"/>
      </rPr>
      <t xml:space="preserve">E.coli </t>
    </r>
    <r>
      <rPr>
        <sz val="10"/>
        <rFont val="Calibri"/>
        <family val="2"/>
      </rPr>
      <t>или</t>
    </r>
    <r>
      <rPr>
        <i/>
        <sz val="10"/>
        <rFont val="Calibri"/>
        <family val="2"/>
      </rPr>
      <t xml:space="preserve"> Clostridium difficile</t>
    </r>
    <r>
      <rPr>
        <b/>
        <i/>
        <sz val="10"/>
        <rFont val="Calibri"/>
        <family val="2"/>
      </rPr>
      <t>)</t>
    </r>
  </si>
  <si>
    <r>
      <t xml:space="preserve">Имуно флуоресценција за антигени или 1 класа антитела за бактерии и паразити (антиген </t>
    </r>
    <r>
      <rPr>
        <i/>
        <sz val="10"/>
        <rFont val="Calibri"/>
        <family val="2"/>
      </rPr>
      <t>Chlamydiae trachomatis</t>
    </r>
    <r>
      <rPr>
        <sz val="10"/>
        <rFont val="Calibri"/>
        <family val="2"/>
      </rPr>
      <t xml:space="preserve"> -DFA или антитела кон </t>
    </r>
    <r>
      <rPr>
        <i/>
        <sz val="10"/>
        <rFont val="Calibri"/>
        <family val="2"/>
      </rPr>
      <t>Borrelia burgdorferi</t>
    </r>
    <r>
      <rPr>
        <sz val="10"/>
        <rFont val="Calibri"/>
        <family val="2"/>
      </rPr>
      <t xml:space="preserve"> или антиген на Cryptosporidium -DFA или антиген на Giardia -DFA или анттела кон Toxoplasma gondii или антитела кон Leishmania или слично)</t>
    </r>
  </si>
  <si>
    <r>
      <t xml:space="preserve">Докажување на протозои (цисти и вегетативни форми) на </t>
    </r>
    <r>
      <rPr>
        <i/>
        <sz val="10"/>
        <rFont val="Calibri"/>
        <family val="2"/>
      </rPr>
      <t xml:space="preserve"> Entamoeba hystolitica</t>
    </r>
    <r>
      <rPr>
        <sz val="10"/>
        <rFont val="Calibri"/>
        <family val="2"/>
      </rPr>
      <t xml:space="preserve"> или</t>
    </r>
    <r>
      <rPr>
        <i/>
        <sz val="10"/>
        <rFont val="Calibri"/>
        <family val="2"/>
      </rPr>
      <t xml:space="preserve"> Giardia lamblia</t>
    </r>
    <r>
      <rPr>
        <sz val="10"/>
        <rFont val="Calibri"/>
        <family val="2"/>
      </rPr>
      <t xml:space="preserve"> или </t>
    </r>
    <r>
      <rPr>
        <i/>
        <sz val="10"/>
        <rFont val="Calibri"/>
        <family val="2"/>
      </rPr>
      <t xml:space="preserve">Trichomonas vaginalis; </t>
    </r>
    <r>
      <rPr>
        <sz val="10"/>
        <rFont val="Calibri"/>
        <family val="2"/>
      </rPr>
      <t>или јајца на</t>
    </r>
    <r>
      <rPr>
        <i/>
        <sz val="10"/>
        <rFont val="Calibri"/>
        <family val="2"/>
      </rPr>
      <t xml:space="preserve"> Ascaris lumbricoides</t>
    </r>
    <r>
      <rPr>
        <sz val="10"/>
        <rFont val="Calibri"/>
        <family val="2"/>
      </rPr>
      <t xml:space="preserve"> или </t>
    </r>
    <r>
      <rPr>
        <i/>
        <sz val="10"/>
        <rFont val="Calibri"/>
        <family val="2"/>
      </rPr>
      <t xml:space="preserve">Trichuris trichiura </t>
    </r>
    <r>
      <rPr>
        <sz val="10"/>
        <rFont val="Calibri"/>
        <family val="2"/>
      </rPr>
      <t xml:space="preserve">или </t>
    </r>
    <r>
      <rPr>
        <i/>
        <sz val="10"/>
        <rFont val="Calibri"/>
        <family val="2"/>
      </rPr>
      <t>Taenia</t>
    </r>
    <r>
      <rPr>
        <sz val="10"/>
        <rFont val="Calibri"/>
        <family val="2"/>
      </rPr>
      <t xml:space="preserve"> или </t>
    </r>
    <r>
      <rPr>
        <i/>
        <sz val="10"/>
        <rFont val="Calibri"/>
        <family val="2"/>
      </rPr>
      <t>Hymenolepis nana</t>
    </r>
    <r>
      <rPr>
        <sz val="10"/>
        <rFont val="Calibri"/>
        <family val="2"/>
      </rPr>
      <t xml:space="preserve"> во нативен микроскопски препарат</t>
    </r>
  </si>
  <si>
    <r>
      <t xml:space="preserve">Докажување на протозои (цисти и вегетативни форми) на </t>
    </r>
    <r>
      <rPr>
        <i/>
        <sz val="10"/>
        <rFont val="Calibri"/>
        <family val="2"/>
      </rPr>
      <t xml:space="preserve"> Entamoeba hystolitica</t>
    </r>
    <r>
      <rPr>
        <sz val="10"/>
        <rFont val="Calibri"/>
        <family val="2"/>
      </rPr>
      <t xml:space="preserve"> или</t>
    </r>
    <r>
      <rPr>
        <i/>
        <sz val="10"/>
        <rFont val="Calibri"/>
        <family val="2"/>
      </rPr>
      <t xml:space="preserve"> Giardia lamblia;</t>
    </r>
    <r>
      <rPr>
        <sz val="10"/>
        <rFont val="Calibri"/>
        <family val="2"/>
      </rPr>
      <t xml:space="preserve"> или јајца на</t>
    </r>
    <r>
      <rPr>
        <i/>
        <sz val="10"/>
        <rFont val="Calibri"/>
        <family val="2"/>
      </rPr>
      <t xml:space="preserve"> Ascaris lumbricoides</t>
    </r>
    <r>
      <rPr>
        <sz val="10"/>
        <rFont val="Calibri"/>
        <family val="2"/>
      </rPr>
      <t xml:space="preserve"> или </t>
    </r>
    <r>
      <rPr>
        <i/>
        <sz val="10"/>
        <rFont val="Calibri"/>
        <family val="2"/>
      </rPr>
      <t xml:space="preserve">Trichuris trichiura </t>
    </r>
    <r>
      <rPr>
        <sz val="10"/>
        <rFont val="Calibri"/>
        <family val="2"/>
      </rPr>
      <t xml:space="preserve">или </t>
    </r>
    <r>
      <rPr>
        <i/>
        <sz val="10"/>
        <rFont val="Calibri"/>
        <family val="2"/>
      </rPr>
      <t>Taenia</t>
    </r>
    <r>
      <rPr>
        <sz val="10"/>
        <rFont val="Calibri"/>
        <family val="2"/>
      </rPr>
      <t xml:space="preserve"> или </t>
    </r>
    <r>
      <rPr>
        <i/>
        <sz val="10"/>
        <rFont val="Calibri"/>
        <family val="2"/>
      </rPr>
      <t>Hymenolepis nana</t>
    </r>
    <r>
      <rPr>
        <sz val="10"/>
        <rFont val="Calibri"/>
        <family val="2"/>
      </rPr>
      <t xml:space="preserve"> со концентарциона метода</t>
    </r>
  </si>
  <si>
    <r>
      <t xml:space="preserve">Целофански брис (перианален) за </t>
    </r>
    <r>
      <rPr>
        <i/>
        <sz val="10"/>
        <rFont val="Calibri"/>
        <family val="2"/>
      </rPr>
      <t>Enterobius vermicularis</t>
    </r>
  </si>
  <si>
    <r>
      <t xml:space="preserve">Полимеразно верижна реакција (ПВР) (HPV скрининг или CMV или HBV или HSV или </t>
    </r>
    <r>
      <rPr>
        <i/>
        <sz val="10"/>
        <rFont val="Calibri"/>
        <family val="2"/>
      </rPr>
      <t>Chlamydiae trachomatis</t>
    </r>
    <r>
      <rPr>
        <sz val="10"/>
        <rFont val="Calibri"/>
        <family val="2"/>
      </rPr>
      <t xml:space="preserve"> во брис или урина или гени за резистентција кон метицилин на </t>
    </r>
    <r>
      <rPr>
        <i/>
        <sz val="10"/>
        <rFont val="Calibri"/>
        <family val="2"/>
      </rPr>
      <t>Staph.aureus</t>
    </r>
    <r>
      <rPr>
        <sz val="10"/>
        <rFont val="Calibri"/>
        <family val="2"/>
      </rPr>
      <t xml:space="preserve"> (MRSA) или гени за  Бета лактамази со проширен спектар на дејство (ESBL) или гени за резистентнција кон ванкомицин кај ентерококи (VRE) или слично) </t>
    </r>
  </si>
  <si>
    <r>
      <t xml:space="preserve">Мултиплекс Полимеразно верижна реакција (М-ПВР) (Резистенција на </t>
    </r>
    <r>
      <rPr>
        <i/>
        <sz val="10"/>
        <rFont val="Calibri"/>
        <family val="2"/>
      </rPr>
      <t>Streptococcus agalactiae</t>
    </r>
    <r>
      <rPr>
        <sz val="10"/>
        <rFont val="Calibri"/>
        <family val="2"/>
      </rPr>
      <t xml:space="preserve"> или Скрининг и докажување на бактериски причинители на атипични пневмонии или сепса или Докажување на гени за различни типови ESBL или Детекција на резистенција кај мултирезистентни соеви или Herpes virusi -VZV, EBV, HSV, CMV, HHV6 и др. или Предизвикувачи на вирусна дијареа - Astrovirus, Rotavirus grupa A, enteralen adenovirus, Norovirus –GI и GII и др. или Типизација на HPV- до 6 типови или Детекција и типизација на респираторни вируси или HBV Lami -ризистентни или Скрининг за кандидијаза или слично)</t>
    </r>
  </si>
  <si>
    <r>
      <t>Полимеразно верижна реакција во реално време (Real time ПВР)  - квалитативен за еден микроорганизам (</t>
    </r>
    <r>
      <rPr>
        <i/>
        <sz val="10"/>
        <rFont val="Calibri"/>
        <family val="2"/>
      </rPr>
      <t>Helicobacter pylori</t>
    </r>
    <r>
      <rPr>
        <sz val="10"/>
        <rFont val="Calibri"/>
        <family val="2"/>
      </rPr>
      <t xml:space="preserve"> или </t>
    </r>
    <r>
      <rPr>
        <i/>
        <sz val="10"/>
        <rFont val="Calibri"/>
        <family val="2"/>
      </rPr>
      <t>Chlamydiae trachomatis</t>
    </r>
    <r>
      <rPr>
        <sz val="10"/>
        <rFont val="Calibri"/>
        <family val="2"/>
      </rPr>
      <t xml:space="preserve"> или </t>
    </r>
    <r>
      <rPr>
        <i/>
        <sz val="10"/>
        <rFont val="Calibri"/>
        <family val="2"/>
      </rPr>
      <t>Leptospira</t>
    </r>
    <r>
      <rPr>
        <sz val="10"/>
        <rFont val="Calibri"/>
        <family val="2"/>
      </rPr>
      <t xml:space="preserve"> или </t>
    </r>
    <r>
      <rPr>
        <i/>
        <sz val="10"/>
        <rFont val="Calibri"/>
        <family val="2"/>
      </rPr>
      <t>Borrelia</t>
    </r>
    <r>
      <rPr>
        <sz val="10"/>
        <rFont val="Calibri"/>
        <family val="2"/>
      </rPr>
      <t xml:space="preserve"> </t>
    </r>
    <r>
      <rPr>
        <i/>
        <sz val="10"/>
        <rFont val="Calibri"/>
        <family val="2"/>
      </rPr>
      <t>burgdorferi</t>
    </r>
    <r>
      <rPr>
        <sz val="10"/>
        <rFont val="Calibri"/>
        <family val="2"/>
      </rPr>
      <t xml:space="preserve"> или </t>
    </r>
    <r>
      <rPr>
        <i/>
        <sz val="10"/>
        <rFont val="Calibri"/>
        <family val="2"/>
      </rPr>
      <t>Coxiella burnetii</t>
    </r>
    <r>
      <rPr>
        <sz val="10"/>
        <rFont val="Calibri"/>
        <family val="2"/>
      </rPr>
      <t xml:space="preserve"> или HCV или HBV или HDV или CMV или HSV или HHV6 или EBV или WNV или слично)</t>
    </r>
  </si>
  <si>
    <r>
      <t xml:space="preserve">Полимеразно верижна реакција во реално време (Real time ПВР) - квантитативен за еден микроорганизам (HIV или HCV или HBV или CMV или </t>
    </r>
    <r>
      <rPr>
        <i/>
        <sz val="10"/>
        <rFont val="Calibri"/>
        <family val="2"/>
      </rPr>
      <t>Legionella)</t>
    </r>
  </si>
  <si>
    <t>Скен на цело тело со радиоизотоп</t>
  </si>
  <si>
    <t>Скен на мозок (Статички Планар)</t>
  </si>
  <si>
    <t>Скен на мозок (Динамички-SPEKT)</t>
  </si>
  <si>
    <t>Миелографија</t>
  </si>
  <si>
    <t xml:space="preserve">Цистернографија </t>
  </si>
  <si>
    <t xml:space="preserve">Ликвореа </t>
  </si>
  <si>
    <t>Скротум</t>
  </si>
  <si>
    <t xml:space="preserve">Скен на тироидеа соTc-99m или со јод -131 или со фиксациона крива    </t>
  </si>
  <si>
    <t xml:space="preserve">Скен на плунковни жлезди </t>
  </si>
  <si>
    <t xml:space="preserve">Перфузионен скен на бели дробови </t>
  </si>
  <si>
    <t xml:space="preserve">Вентилационен скен на бели дробови </t>
  </si>
  <si>
    <t xml:space="preserve">Скен на срце – шант </t>
  </si>
  <si>
    <t xml:space="preserve">Скен на срце - вентрикулографија </t>
  </si>
  <si>
    <t xml:space="preserve">Скен на срце – миокардна перфузија </t>
  </si>
  <si>
    <t xml:space="preserve">Скен на црн дроб и слезенка </t>
  </si>
  <si>
    <t>Скен на билијарен тракт (HIDA)</t>
  </si>
  <si>
    <t>Скен на црн дроб – хемангиом – планар и СПЕКТ (се работат комбинирано планар и СПЕКТ)</t>
  </si>
  <si>
    <t xml:space="preserve">Лимфографија </t>
  </si>
  <si>
    <t>Рефлукс (везико – уретерален, ВУР)</t>
  </si>
  <si>
    <t>Скен на бубрези – DMS</t>
  </si>
  <si>
    <t>Скен на бубрези  - DTPA или MAG-3</t>
  </si>
  <si>
    <t>Бубрежен клиренс со EDTA</t>
  </si>
  <si>
    <t>Скен на гастроинтестинален тракт (скен на езофагус, желудник, Мекелов дивертикулум, крварење, ентеропатија и сл.)</t>
  </si>
  <si>
    <t xml:space="preserve">Скен на скелет (планар) </t>
  </si>
  <si>
    <t>Скен на скелет (SPEKT)</t>
  </si>
  <si>
    <t xml:space="preserve">Одредување на крвни волумени или на полуживот на еритроцити со мерење над органи </t>
  </si>
  <si>
    <t>Одредување на полуживот на тромбоцити</t>
  </si>
  <si>
    <t>Венографија со скен на бели дробови</t>
  </si>
  <si>
    <t xml:space="preserve">Скен со маркирани леукоцити, скен на паратироидни жлезди или скен на дојка </t>
  </si>
  <si>
    <t>Teрапија на бенигни промени со J-131</t>
  </si>
  <si>
    <t xml:space="preserve">Teрапија на малигни промени so  J-131 </t>
  </si>
  <si>
    <t>МОЛ425</t>
  </si>
  <si>
    <t>Високо разделно типизирање (ХЛА-А, -Б, -Ц, - ДРБ1 и –ДКуБ1)</t>
  </si>
  <si>
    <t>МОЛ426</t>
  </si>
  <si>
    <t>Прелиминарна активација на дарител</t>
  </si>
  <si>
    <t>МОЛ427</t>
  </si>
  <si>
    <t>Активација на дарител со дарување на матични клетки</t>
  </si>
  <si>
    <t>Определување на активен Б12 во плазма</t>
  </si>
  <si>
    <t xml:space="preserve">Определување на концентрација на серотонин во серум </t>
  </si>
  <si>
    <t>Основен специјалистички пакет</t>
  </si>
  <si>
    <t>Основен специјалистички пакет со контрола</t>
  </si>
  <si>
    <t>Контролен пакет</t>
  </si>
  <si>
    <t>Контролен пакет со дијагностичка процедура</t>
  </si>
  <si>
    <t xml:space="preserve">Проширен пакет со интраартикуларна апликација - една </t>
  </si>
  <si>
    <t xml:space="preserve">Контролен пакет со интраартикуларна медикаментозна апликација </t>
  </si>
  <si>
    <t xml:space="preserve">Пакет со давање на блокади/медикаментозна терапија/инхалација/ув.зрачење и дренажа </t>
  </si>
  <si>
    <t>Контролен пaкет со давање на блокади/медикаментозна терапија/инхалација/ув.зрачење и дренажа</t>
  </si>
  <si>
    <t>Специјалистички преглед со земање на брис</t>
  </si>
  <si>
    <t xml:space="preserve">Пакет со ултразвучна дензитометрија </t>
  </si>
  <si>
    <t xml:space="preserve">Општ ургентен пакет </t>
  </si>
  <si>
    <t>Прв животно-згрижувачки пакет</t>
  </si>
  <si>
    <t>Проширен животно-згрижувачки пакет</t>
  </si>
  <si>
    <t xml:space="preserve">Проширен специјалистички пакет со контрола и повеќекратна апликација на медикаментозна терапија над пет (5) пати </t>
  </si>
  <si>
    <t xml:space="preserve">Основен офталмолошки пакет </t>
  </si>
  <si>
    <t xml:space="preserve">Дијагностички и терапевтски постапки за третман на помошен, солзен апарат и преден сегмент </t>
  </si>
  <si>
    <t>Одредување на рефракција на очи</t>
  </si>
  <si>
    <t xml:space="preserve">Одредување на рефракција на очи со контактни леќи </t>
  </si>
  <si>
    <t>Основен пакет за глауком</t>
  </si>
  <si>
    <t>Проширен пакет за дијагностика на глауком</t>
  </si>
  <si>
    <t>Ласерски третман на очи</t>
  </si>
  <si>
    <t xml:space="preserve">Пакет за преглед на заболувања на задниот сегмент на очите </t>
  </si>
  <si>
    <t xml:space="preserve">Проширен пакет за преглед на заболувања на задниот сегмент на очите и очниот нерв </t>
  </si>
  <si>
    <t xml:space="preserve">Проширен пакет за преглед на заболувања на задниот сегмент на очите и очниот нерв со дијагностика  </t>
  </si>
  <si>
    <t>Пакет за решавање на рефракциски аномалии кај деца до 14 години и пореметување на моталитетот</t>
  </si>
  <si>
    <t>Пакет за решавање на рефракциски аномалии кај деца до 14 години, пореметување на мотилитет и нивен третман</t>
  </si>
  <si>
    <t xml:space="preserve">Пакет за третман кај повреди на очи и аднекси </t>
  </si>
  <si>
    <t>Mинимален пакет за физикален и рехабилитационен третман зa 5 дена</t>
  </si>
  <si>
    <t>Стандарден пакет за физикален и рехабилитационен третман зa 10 дена</t>
  </si>
  <si>
    <t>Mинимален пакет за физикален и рехабилитационен третман зa 10 дена (од 3 до 5 процедури)</t>
  </si>
  <si>
    <t>Стандарден пакет за физикален и рехабилитационен третман зa 15 дена</t>
  </si>
  <si>
    <t>Прв проширен  пакет за физикален и рехабилитационен третман зa 15 дена</t>
  </si>
  <si>
    <t xml:space="preserve">Втор проширен  пакет за физикален и рехабилитационен третман зa 15 дена </t>
  </si>
  <si>
    <t>Pакет за специфичен   физикален и рехабилитационен третман зa 20 дена</t>
  </si>
  <si>
    <t xml:space="preserve">Интервенција во аудиологија - испитување рамнотежа, ротаторно или калорично </t>
  </si>
  <si>
    <t xml:space="preserve">Интервенција во аудиологија -електронистагмографија </t>
  </si>
  <si>
    <t xml:space="preserve">Ангиолошки пакет за една дијагностичка услуга </t>
  </si>
  <si>
    <t xml:space="preserve">Дерматолошка онкологија со мануелна дерматоскопија  </t>
  </si>
  <si>
    <t>Дерматолошка онкологија до дигитална дерматоскопија</t>
  </si>
  <si>
    <t>Дерматолошка онкологија - комбинирана</t>
  </si>
  <si>
    <t xml:space="preserve">Електрокаутеризација / електродисекција пакет </t>
  </si>
  <si>
    <t>Трихологија пакет</t>
  </si>
  <si>
    <t>АДМ21</t>
  </si>
  <si>
    <t>Биостимулација (Биоптрон)</t>
  </si>
  <si>
    <t>АДМ22</t>
  </si>
  <si>
    <t>Ласерска фотобиостимулација</t>
  </si>
  <si>
    <t>АДМ23</t>
  </si>
  <si>
    <t>Пневматска интермитентна компресија (лимфна дренажа)</t>
  </si>
  <si>
    <t xml:space="preserve">Логопедски триажен пакет </t>
  </si>
  <si>
    <t xml:space="preserve">Рехабилитациски третман на лица со тешка вербална и слушна комуникација за 18-20 дена </t>
  </si>
  <si>
    <t>Рехабилитациски третман на лица со полесни пречки во вербална и слушна комуникација, третман за 18-20 дена</t>
  </si>
  <si>
    <t>Ран рехабилитациски третман на деца до 3 години со тешка вербална и слушна комуникација за 10-14 дена</t>
  </si>
  <si>
    <t xml:space="preserve">Логопетско или сурдоаудиолошко индивидуален рехабилитациски третман до 10 дена </t>
  </si>
  <si>
    <t xml:space="preserve">Логопетско или сурдоаудиолошки индивидуален рехабилитациски третман над 10 дена </t>
  </si>
  <si>
    <t>Рехабилитациски третман на лица со тешка вербална и слушна комуникација, третман за 10-12 дена</t>
  </si>
  <si>
    <t xml:space="preserve">Рехабилитациски третман на лица со полесни пречки во вербална и слушна комуникација, третман за 10-12 дена </t>
  </si>
  <si>
    <t>Комплетна дијагностика со рехабилитациски третман со тешка вербална и слушна комуникација за 18-20 дена</t>
  </si>
  <si>
    <t>Комплетна дијагностика со рехабилитациски третман со полесни пречки во вербална и слушна комуникација за 18-20 дена</t>
  </si>
  <si>
    <t>Комплетна дијагностика со ран рехабилитациски третман на лица со тешка вербална и слушна комуникација до 3 години за 10-14 дена</t>
  </si>
  <si>
    <t>Комплетна дијагностика со логопедско - сурдолошки индивидуален рехабилитациски третман 5-10 дена</t>
  </si>
  <si>
    <t>Комплетна дијагностика со логопедско - сурдолошки индивидуален рехабилитациски третман над 10 дена</t>
  </si>
  <si>
    <t>EХO на органи во абдомен и/или граден кош</t>
  </si>
  <si>
    <t xml:space="preserve">Проширен специјалистички пакет со репозиција на дислоциран екстремитет/местење на скршеница </t>
  </si>
  <si>
    <t xml:space="preserve">Проширен специјалистички пакет со интра-артикуларна пункција со имобилизација </t>
  </si>
  <si>
    <t xml:space="preserve">Проширен специјалистички пакет со сонографско испитување </t>
  </si>
  <si>
    <t xml:space="preserve">Проширен специјалистички пакет, поставување на ортопедско помагало или гипс  </t>
  </si>
  <si>
    <t xml:space="preserve">Проширен специјалистички пакет со дензитометрија (DEKSA), контрола </t>
  </si>
  <si>
    <t xml:space="preserve">Проширен пулмолошки пакет </t>
  </si>
  <si>
    <t>Проширен имунолошки пакет</t>
  </si>
  <si>
    <t>Проширен - гастроентерохепатолошки пакет</t>
  </si>
  <si>
    <t>Проширен - гастроентерохепатолошки пакет со гастроскопија кај деца</t>
  </si>
  <si>
    <t>Проширен психофизиолошки пакет</t>
  </si>
  <si>
    <t>Проширен кардиолошки пакет со доплер</t>
  </si>
  <si>
    <t>Проширен кардиолошки пакет без доплер</t>
  </si>
  <si>
    <t>Проширен кардиолошки пакет со холтер EKG и/ или холтер крвен притисок</t>
  </si>
  <si>
    <t xml:space="preserve">Проширен - невролошки пакет кај дете </t>
  </si>
  <si>
    <t xml:space="preserve">Проширен неонатолошки пакет </t>
  </si>
  <si>
    <t>Проширен субспецијалистички - хематолошки пакет</t>
  </si>
  <si>
    <t xml:space="preserve">Проширен нефролошки пакет </t>
  </si>
  <si>
    <t xml:space="preserve">Основен психијатриски пакет </t>
  </si>
  <si>
    <t xml:space="preserve">Основен невропсихијатриски пакет </t>
  </si>
  <si>
    <t>Проширен психијатриски пакет</t>
  </si>
  <si>
    <t xml:space="preserve">Проширен психијатриски / невролошки пакет со една психотерапија </t>
  </si>
  <si>
    <t>Проширен психијатриски / невролошки пакет со повеќе од една психотерапија</t>
  </si>
  <si>
    <t xml:space="preserve">Психотерапевтски пакет со една психотерапевска седница </t>
  </si>
  <si>
    <t xml:space="preserve">Психотерапевтски пакет со две психотерапевски седници </t>
  </si>
  <si>
    <t xml:space="preserve">Психотерапевтски пакет со три психотерапевски седници </t>
  </si>
  <si>
    <t xml:space="preserve">Психодијагностички пакет </t>
  </si>
  <si>
    <t>Проширен психијатриски или невролошки пакет со EEG или полиграфија/maping (Психофизиолошка дијагностика)</t>
  </si>
  <si>
    <t xml:space="preserve">Проширен психијатриски / невролошки пакет со лабораторија </t>
  </si>
  <si>
    <t xml:space="preserve">Проширен психијатриски пакет со комплетна психодијагностика и психофизиолошки преглед </t>
  </si>
  <si>
    <t>Проширен психијатриски пакет со комплетна психодијагностика и лабораторија</t>
  </si>
  <si>
    <t xml:space="preserve">Проширен психијатриски / психолошки пакет кај деца со вклучено советување на родители  </t>
  </si>
  <si>
    <t>Проширен психијатриски пакет со ptmc (ptms)</t>
  </si>
  <si>
    <t>АПХМ15</t>
  </si>
  <si>
    <t>Проширен психијатриски / невролошки пакет со метода за психофизиолошка проценка и психомоторна реедукација и релаксација</t>
  </si>
  <si>
    <t>АПХМ16</t>
  </si>
  <si>
    <t>Проширен психијатриски / невролошки пакет со ЕЕГ и неурофидбек метода</t>
  </si>
  <si>
    <t>Проширен невролошки пакет со невропсихиолошко тестирање</t>
  </si>
  <si>
    <t>Проширен невролошки пакет со ЕМГ на еден или повеќе нерви (неврографија)</t>
  </si>
  <si>
    <t>Проширен невролошки со ЕЕГ услуги</t>
  </si>
  <si>
    <t>Проширен невролошки пакет со визуелни евоцирани потенцијали (ВЕП)</t>
  </si>
  <si>
    <t>Проширен невролошки пакет со сензорни евоцирани потенцијали (СЕП)</t>
  </si>
  <si>
    <t>Проширен невролошки пакет со аудитивни евоцирани потенцијали (БАЕП)</t>
  </si>
  <si>
    <t xml:space="preserve"> Проширен невролошки пакет со доплер сонографија ( екстракранијален/транскранијален)</t>
  </si>
  <si>
    <t>Проширен невролошки пакет со КТ (мозок или рбетен столб)</t>
  </si>
  <si>
    <t>Проширен невролошки пакет  со ЕЕГ, КТМи доплер сонографија ( екстракранијален/транскранијален)</t>
  </si>
  <si>
    <t>Проширен невролошки пакет  со ЕЕГ, КТМ и невропсихолошко тестирање</t>
  </si>
  <si>
    <t>Проширен невролошки пакет  со EEГ, KTM и визуелни евоцирани потенцијали (ВЕП)</t>
  </si>
  <si>
    <t>Проширен невролошки пакет  со KTM, доплер сонографија ( екстракранијален/транскранијален) и  аудитивни евоцирани потенцијали (БАЕП)</t>
  </si>
  <si>
    <t>Проширен гинеколошки пакет со колпоскопија и биопсија</t>
  </si>
  <si>
    <t>Проширен акушерски пакет со ЕХО доплер</t>
  </si>
  <si>
    <t>Акушерски пакет со кардиотокографија  екстерна</t>
  </si>
  <si>
    <t>УРЛ1</t>
  </si>
  <si>
    <t>Основен уролошки пакет</t>
  </si>
  <si>
    <t>УРЛ2</t>
  </si>
  <si>
    <t>Уролошки пакет со ректално туше</t>
  </si>
  <si>
    <t>УРЛ3</t>
  </si>
  <si>
    <t>Проширен уролошки пакет со ЕХО</t>
  </si>
  <si>
    <t>УРЛ4</t>
  </si>
  <si>
    <t>Проширен уролошки пакет со дилатација на уретра</t>
  </si>
  <si>
    <t>УРЛ5</t>
  </si>
  <si>
    <t>Проширен уролошки пакет со цистоскопија и со ЕХО или со дилатација на уретра</t>
  </si>
  <si>
    <t>УРЛ6</t>
  </si>
  <si>
    <t>Проширен уролошки пакет за сондирање</t>
  </si>
  <si>
    <t>УРЛ7</t>
  </si>
  <si>
    <t>Проширен уролошки пакет за сондирање (со 2 сонди)</t>
  </si>
  <si>
    <t>УРЛ8</t>
  </si>
  <si>
    <t>Проширен уролошки пакет со катетеризација</t>
  </si>
  <si>
    <t>УРЛ9</t>
  </si>
  <si>
    <t>Проширен уролошки пакет со цистостома</t>
  </si>
  <si>
    <t>ДИХ01</t>
  </si>
  <si>
    <t>Третман на колостома со едноделен систем</t>
  </si>
  <si>
    <t>ДИХ02</t>
  </si>
  <si>
    <t>Третман на илеостома со едноделен систем</t>
  </si>
  <si>
    <t>ДИХ03</t>
  </si>
  <si>
    <t>Третман на колостома со дводелен систем</t>
  </si>
  <si>
    <t>ДИХ04</t>
  </si>
  <si>
    <t>Третман на илеостома со дводелен систем</t>
  </si>
  <si>
    <t>ДИХ05</t>
  </si>
  <si>
    <t>Третман на фистула</t>
  </si>
  <si>
    <t>ДИХ06</t>
  </si>
  <si>
    <t>Третман на абдоминална рана со слаба секреција со биооклузивни абсорбирачки облоги (8 третмани)</t>
  </si>
  <si>
    <t>ДИХ07</t>
  </si>
  <si>
    <t>Третман на абдоминална рана со силна секреција со биооклузивни абсорбирачки облоги (8 третмани)</t>
  </si>
  <si>
    <t>ДИХ08</t>
  </si>
  <si>
    <t>Третман на инфицирана абдоминална рана со силна секреција со биооклузивни абсорбирачки облоги (8 третмани)</t>
  </si>
  <si>
    <t>ДИХ09</t>
  </si>
  <si>
    <t>Третман на абдоминална рана со терапија со негативен притисок (3 третмани)</t>
  </si>
  <si>
    <t>АРП13</t>
  </si>
  <si>
    <t>Ре-издавање на концентратор за домашна оксигенска терапија за болни од хронична опструктивна болест на дишните патишта</t>
  </si>
  <si>
    <t>АРП14</t>
  </si>
  <si>
    <t>Издавање на автоматско регулирачки уред за континуиран позитивен воздушен притисок со маска за третман на опструктивна ноќна апнеа (СИПАП апарат)</t>
  </si>
  <si>
    <t>АРП15</t>
  </si>
  <si>
    <t>Реиздавање на СИПАП апарат</t>
  </si>
  <si>
    <r>
      <t xml:space="preserve">Алерголошки пакет за </t>
    </r>
    <r>
      <rPr>
        <b/>
        <sz val="8"/>
        <rFont val="Calibri"/>
        <family val="2"/>
      </rPr>
      <t xml:space="preserve">Patch и/или Scratch и/или Prick тест со 1 алерген </t>
    </r>
  </si>
  <si>
    <r>
      <t xml:space="preserve">Алерголошки пакет за </t>
    </r>
    <r>
      <rPr>
        <b/>
        <sz val="8"/>
        <rFont val="Calibri"/>
        <family val="2"/>
      </rPr>
      <t>Patch и/или Scratch и/или Prick тест со повеќе алергени (до 3)</t>
    </r>
  </si>
  <si>
    <r>
      <t xml:space="preserve">Алерголошки пакет за стандарден </t>
    </r>
    <r>
      <rPr>
        <b/>
        <sz val="8"/>
        <rFont val="Calibri"/>
        <family val="2"/>
      </rPr>
      <t xml:space="preserve">Prick тест </t>
    </r>
  </si>
  <si>
    <t>Алерголошки пакет за медикаментна алергија</t>
  </si>
  <si>
    <r>
      <t xml:space="preserve">Алерголошки пакет за </t>
    </r>
    <r>
      <rPr>
        <b/>
        <sz val="8"/>
        <rFont val="Calibri"/>
        <family val="2"/>
      </rPr>
      <t>РИДА тест</t>
    </r>
  </si>
  <si>
    <t>Проширен алерголошки пакет за РИДА тест (до 3 кита)</t>
  </si>
  <si>
    <t>Проширен алерголошки пакет за РИДА тест (над 3 кита)</t>
  </si>
  <si>
    <t>Проширен респираторен пакет за деца</t>
  </si>
  <si>
    <t>Проширен респиратoрен пакет за деца со гасни анализи</t>
  </si>
  <si>
    <t>Респираторен пакет за хронична патологија кај деца</t>
  </si>
  <si>
    <t>Пакет за дијагностика на бронхијална астма и бронхиектазии кај деца</t>
  </si>
  <si>
    <t>Пакет за дијагностика на цистична фиброза кај деца</t>
  </si>
  <si>
    <t>ДРП12</t>
  </si>
  <si>
    <t>Специјалистички пакет со ОРЛ ендоскопски преглед</t>
  </si>
  <si>
    <t>ДРП13</t>
  </si>
  <si>
    <t>Пакет за дијагностика на латентна ТБЦ инфекција и ТБЦ инфекција кај деца</t>
  </si>
  <si>
    <t>ДАП2</t>
  </si>
  <si>
    <t>Детски алерголошки пакет за стандарден Prick тест</t>
  </si>
  <si>
    <t xml:space="preserve">Кобалт, циклус на зрачења за комплицирани случаи </t>
  </si>
  <si>
    <t>АЕК01</t>
  </si>
  <si>
    <t>Испитување на дијабетично стапало</t>
  </si>
  <si>
    <t>ХЕМ1</t>
  </si>
  <si>
    <t>Пост трансплантационо следење (месечно) на трансплантација од несроден донор</t>
  </si>
  <si>
    <t>АПИФ1</t>
  </si>
  <si>
    <t>Основен инфектолошки пакет</t>
  </si>
  <si>
    <t>АПИФ2</t>
  </si>
  <si>
    <t>Основен инфектолошки пакет со контрола</t>
  </si>
  <si>
    <t>АПИФ3</t>
  </si>
  <si>
    <t>Инфектолошки пакет со давање на медикаментозна терапија</t>
  </si>
  <si>
    <t>АПИФ4</t>
  </si>
  <si>
    <t>Инфектолошки пакет со спроведување на имунопрофилакса</t>
  </si>
  <si>
    <t>АПИФ5</t>
  </si>
  <si>
    <t>Проширен специјалистички пакет со лумбална пункција</t>
  </si>
  <si>
    <t>АПИФ6</t>
  </si>
  <si>
    <t>Гастроентеролошки пакет со ректално туше</t>
  </si>
  <si>
    <t>АПИФ7</t>
  </si>
  <si>
    <t>Гастроентеролошки пакет со давање на медикаментозна терапија и ацидобазен статус</t>
  </si>
  <si>
    <t>АПИФ8</t>
  </si>
  <si>
    <t>Основен хепатолошки пакет</t>
  </si>
  <si>
    <t>АПИФ9</t>
  </si>
  <si>
    <t>Проширен хепатолошки пакет со психолошко тестирање</t>
  </si>
  <si>
    <t>АПИФ10</t>
  </si>
  <si>
    <t>Основен специјалистички пакет со советување на пациенти со ХИВ/СИДА</t>
  </si>
  <si>
    <t>АПИФ11</t>
  </si>
  <si>
    <t>Проширен специјалистички/ психосоцијален пакет со советување на пациенти со ХИВ/СИДА</t>
  </si>
  <si>
    <t>АПИФ12</t>
  </si>
  <si>
    <t>Проширен специјалистички/ психосоцијален пакет со советување на партнер/ фамилија на пациенти со ХИВ/СИДА</t>
  </si>
  <si>
    <t>АПИФ13</t>
  </si>
  <si>
    <t>Инфектолошки ургентен пакет</t>
  </si>
  <si>
    <t>БA6/7</t>
  </si>
  <si>
    <t>Церулоплазмин</t>
  </si>
  <si>
    <t>BA6/8</t>
  </si>
  <si>
    <t>Одредување на преалбумини во серум</t>
  </si>
  <si>
    <t>Бакар во серум</t>
  </si>
  <si>
    <t>БА9/7</t>
  </si>
  <si>
    <t>Бакар во урина</t>
  </si>
  <si>
    <t>БА11/33</t>
  </si>
  <si>
    <t>Анти Милериан хормон</t>
  </si>
  <si>
    <t>БА14/8</t>
  </si>
  <si>
    <t>К – лесни ланци - серум</t>
  </si>
  <si>
    <t>БА30</t>
  </si>
  <si>
    <t>Одредување на амонијак во серум</t>
  </si>
  <si>
    <t>БA31</t>
  </si>
  <si>
    <t>Калпротектин</t>
  </si>
  <si>
    <t>СМ1</t>
  </si>
  <si>
    <t>Судско-медицинска обдукција</t>
  </si>
  <si>
    <t>СМ2</t>
  </si>
  <si>
    <t>Одредување на етил алкохол во биолошки материјал (GC/FID)</t>
  </si>
  <si>
    <t>СМ3</t>
  </si>
  <si>
    <t>Одредување на лекови и дроги во урина (HPLC/DAD)</t>
  </si>
  <si>
    <t>СМ4</t>
  </si>
  <si>
    <t>Идентификација на супстанци во биолошки примерок со гасен хроматограф</t>
  </si>
  <si>
    <t>СМ5</t>
  </si>
  <si>
    <t>Одредување на лекови и дроги во крв со VAT метода</t>
  </si>
  <si>
    <t>СМ6</t>
  </si>
  <si>
    <t xml:space="preserve">Семиквантитативно одредување на лекови и дроги </t>
  </si>
  <si>
    <t>ПХ33</t>
  </si>
  <si>
    <t>Автоматизирана флуоресцентна ин ситу хибридизација (FISH)</t>
  </si>
  <si>
    <t>ПХ34</t>
  </si>
  <si>
    <t>Автоматизирана двојна сребрена ин ситу хибридизација (SISH)</t>
  </si>
  <si>
    <t>ПХ35</t>
  </si>
  <si>
    <t>Автоматизирана имунохистохемија со UltraViewDAB/LINK48 пакет до 5 антитела</t>
  </si>
  <si>
    <t>НМ39</t>
  </si>
  <si>
    <t>Скен на скелет (СПЕКТ/КТ)</t>
  </si>
  <si>
    <t>НМ40</t>
  </si>
  <si>
    <t>Скен на паратироидни жлезди (СПЕКТ)</t>
  </si>
  <si>
    <t>НМ41</t>
  </si>
  <si>
    <t>Скен на паратироидни жлезди (СПЕКТ/КТ)</t>
  </si>
  <si>
    <t>НМ42</t>
  </si>
  <si>
    <t>Скен на тироидеа со Ј-131 (СПЕКТ/КТ)</t>
  </si>
  <si>
    <t>НМ43</t>
  </si>
  <si>
    <t>Скен на црн дроб хемангиом(СПЕКТ/КТ)</t>
  </si>
  <si>
    <t>НМ44</t>
  </si>
  <si>
    <t>Скен на мозок (СПЕКТ/КТ)</t>
  </si>
  <si>
    <t>НМ45</t>
  </si>
  <si>
    <t>Перфузионен скен на бели дробови (СПЕКТ/КТ)</t>
  </si>
  <si>
    <t>НМ46</t>
  </si>
  <si>
    <t>Вентилационен скен на бели дробови (СПЕКТ.КТ)</t>
  </si>
  <si>
    <t>НМ47</t>
  </si>
  <si>
    <t>Скен на билијарен тракт-ХИДА (СПЕКТ/КТ)</t>
  </si>
  <si>
    <t>НМ48</t>
  </si>
  <si>
    <t>Скен на срце миокардна перфузија (СПЕКТ/КТ)</t>
  </si>
  <si>
    <t>НМ49</t>
  </si>
  <si>
    <t>Скен на бубрези ДМСА (СПЕКТ/КТ)</t>
  </si>
  <si>
    <r>
      <t>НМ</t>
    </r>
    <r>
      <rPr>
        <sz val="11"/>
        <rFont val="Calibri"/>
        <family val="2"/>
      </rPr>
      <t>50</t>
    </r>
  </si>
  <si>
    <t>Мускулна перфузиона сцинтиграфија</t>
  </si>
  <si>
    <t>МОЛ428</t>
  </si>
  <si>
    <t>Одредување генетски варијанти во панел до 5 гени со NGS технологија</t>
  </si>
  <si>
    <t>МОЛ429</t>
  </si>
  <si>
    <t>Одредување генетски варијанти во панел од 5 до 12 гени со NGS технологија</t>
  </si>
  <si>
    <t>МОЛ430</t>
  </si>
  <si>
    <t>Одредување генетски варијанти во панел од 12 до 50 гени со NGS технологија</t>
  </si>
  <si>
    <t>МОЛ431</t>
  </si>
  <si>
    <t>Одредување генетски варијанти во панел над 50 гени со NGS технологија</t>
  </si>
  <si>
    <t>МОЛ432</t>
  </si>
  <si>
    <t>Секвенционирање на целосен егзон кај ретки болести со NGS технологија</t>
  </si>
  <si>
    <t>МОЛ433</t>
  </si>
  <si>
    <t>Секвенционирање на целосен геном кај ретки болести со NGS технологија</t>
  </si>
  <si>
    <t>МОЛ434</t>
  </si>
  <si>
    <t>Секвенционирање на гени за миелоидни малигнитети со NGS технологија</t>
  </si>
  <si>
    <t>ОПМ13</t>
  </si>
  <si>
    <t>Проширен алерголошки педијатриски пакет со 3 алергени</t>
  </si>
  <si>
    <t>ОПМ14</t>
  </si>
  <si>
    <t>Проширен алерголошки педијатриски пакет со 5 алергени</t>
  </si>
  <si>
    <t>ОПМ15</t>
  </si>
  <si>
    <t>Проширен алерголошки педијатриски пакет со 7 алергени</t>
  </si>
  <si>
    <t>АПХМ17</t>
  </si>
  <si>
    <t>Месечен третман со paliperidone</t>
  </si>
  <si>
    <t>АОХМ15</t>
  </si>
  <si>
    <t>Дополнителен пакет за третман на хронични рани кај дијабетично стапало со PRP</t>
  </si>
  <si>
    <t>ДИХ10</t>
  </si>
  <si>
    <t>Дополнителен пакет за HIPEC процедура</t>
  </si>
  <si>
    <t>АПИФ14</t>
  </si>
  <si>
    <t>Инфектолошки пакет со спроведување на имунопрофилакса за тетанус</t>
  </si>
  <si>
    <t xml:space="preserve">Болнички ден во стационар (сместување, оброци и труд на персоналот) со вклучени здравствени услуги и медикаментозна терапија во психијатрија за болните </t>
  </si>
  <si>
    <r>
      <t xml:space="preserve">Дневна болница (сместување, оброк и труд на персоналот)  за апликација на хемотерапија и/или биолошка терапија </t>
    </r>
    <r>
      <rPr>
        <b/>
        <u/>
        <sz val="10"/>
        <rFont val="Calibri"/>
        <family val="2"/>
      </rPr>
      <t>под и над 4 часа</t>
    </r>
  </si>
  <si>
    <r>
      <t xml:space="preserve">Дневна болница (сместување и оброк) за апликација на медикаментозна терапија </t>
    </r>
    <r>
      <rPr>
        <b/>
        <u/>
        <sz val="10"/>
        <rFont val="Calibri"/>
        <family val="2"/>
      </rPr>
      <t>над 4 часа</t>
    </r>
  </si>
  <si>
    <r>
      <t xml:space="preserve">Дневна болница (сместување, оброк и труд на персоналот) за психијатрија со вклучени здравствени услуги и медикаментозна терапија </t>
    </r>
    <r>
      <rPr>
        <u/>
        <sz val="10"/>
        <rFont val="Calibri"/>
        <family val="2"/>
      </rPr>
      <t>над 4 часа</t>
    </r>
  </si>
  <si>
    <r>
      <t xml:space="preserve">Болнички ден во стационар (сместување, оброци и труд на персоналот) со вклучени здравствени услуги и медикаментозна терапија за хронично болни и продолжено болничко лекување во заводи и специјални болници за пациенти </t>
    </r>
    <r>
      <rPr>
        <b/>
        <sz val="10"/>
        <rFont val="Calibri"/>
        <family val="2"/>
      </rPr>
      <t>по решение на ФЗОМ</t>
    </r>
  </si>
  <si>
    <r>
      <t xml:space="preserve">Болнички ден во стационар (сместување и оброци) </t>
    </r>
    <r>
      <rPr>
        <b/>
        <sz val="10"/>
        <rFont val="Calibri"/>
        <family val="2"/>
      </rPr>
      <t>за придружник на болно дете на возраст до 3 години</t>
    </r>
  </si>
  <si>
    <t>ДБ05</t>
  </si>
  <si>
    <t>Дневна болница за административно прикажуање на издадена терапија за домашни услови</t>
  </si>
  <si>
    <t>бр. 144 од 02.06.2020</t>
  </si>
  <si>
    <t>стапуваат на сила од 03.06.2020</t>
  </si>
  <si>
    <t>МО5/2</t>
  </si>
  <si>
    <t>Полимеразно верижна реакција во реално време (Real time PCR)  - квалитативен за детекција на COVID-19 (SARS-CoV-2)</t>
  </si>
  <si>
    <t>ХУГ1901</t>
  </si>
  <si>
    <t>Скрининг на вродени метаболни болести</t>
  </si>
  <si>
    <t>АСК17</t>
  </si>
  <si>
    <t>Административно прикажување за издавање терапија за домашни услови</t>
  </si>
  <si>
    <t>АСГМ19</t>
  </si>
  <si>
    <t>Логопедски индивидуален рехабилитациски третман за лица со афонија и дисфонија 5-10 дена</t>
  </si>
  <si>
    <t>АСГМ20</t>
  </si>
  <si>
    <t>Рехабилитациски третман на лица со сензорни дисфункции 5-10 дена (интензивен)</t>
  </si>
  <si>
    <t>АСГМ21</t>
  </si>
  <si>
    <t>Рехабилитациски третман на лица со сензорни дисфункции 10-14 дена (интензивен)</t>
  </si>
  <si>
    <t>АСГМ22</t>
  </si>
  <si>
    <t>Рехабилитациски третман на лица со сензорни дисфункции 15-20 дена (интензивен)</t>
  </si>
  <si>
    <t>АСГМ23</t>
  </si>
  <si>
    <t>Рехабилитациски третман на лица со тешка вербална и слушна патологија 5-10 дена (продолжен)</t>
  </si>
  <si>
    <t>АСГМ24</t>
  </si>
  <si>
    <t>Рехабилитациски третман на лица со тешка вербална и слушна патологија 10-14 дена (продолжен)</t>
  </si>
  <si>
    <t>АСГМ25</t>
  </si>
  <si>
    <t>Рехабилитациски третман на лица со тешка вербална и слушна патологија 15-20 дена (продолжен)</t>
  </si>
  <si>
    <t>АСГМ26</t>
  </si>
  <si>
    <t>Логопетско-сурдолошки индивидуален рехабилитациски третман за 5-10 дена</t>
  </si>
  <si>
    <t>АНМ21</t>
  </si>
  <si>
    <t>Невролошки пакет за набавка на апарат ВНС (стимулација на вагусен нерв), преглед и првично прилагодување на апаратот</t>
  </si>
  <si>
    <t>АНМ22</t>
  </si>
  <si>
    <t>Невролошки пакет за контролен преглед и редовно прилагодување на апаратот ВНС</t>
  </si>
  <si>
    <t>АРП16</t>
  </si>
  <si>
    <t>Специјалистички пакет со детекција на 21 причинител на горно респираторни инфекции со multiplex PCR film array техника</t>
  </si>
  <si>
    <t>АРП17</t>
  </si>
  <si>
    <t>Специјалистички пакет со детекција на 34 причинител на долно респираторни инфекции со multiplex PCR film array техника</t>
  </si>
  <si>
    <t>ДРП16</t>
  </si>
  <si>
    <t>Специјалистички пакет со фекална панкреатична еластаза (ЕИА)</t>
  </si>
  <si>
    <t>АКХ 1</t>
  </si>
  <si>
    <t>Специјалистички пакет со преврска и следење на пациенти со вграден помошен уред за поддршка на срцевата работа (VAD ventricular assist device) (единечен)</t>
  </si>
  <si>
    <t>АКХ 2</t>
  </si>
  <si>
    <t>Специјалистички пакет со преврска и следење на пациенти со вграден помошен уред за поддршка на срцевата работа (BiVAD biventricular assist device) (двоен)</t>
  </si>
  <si>
    <t xml:space="preserve">ПЛАН на вид и обем на здравствени услуги во ДНЕВНА БОЛНИЦА И БОЛНИЧКИ ДЕН на осигурени лица за 2023 година </t>
  </si>
  <si>
    <t>Во _____________________на  __________2023__ год.</t>
  </si>
  <si>
    <t>Референтни цени за дневна болница и болнички ден во болничка здравствена заштита</t>
  </si>
  <si>
    <t>СЛУЖБЕН ВЕСНИК</t>
  </si>
  <si>
    <r>
      <t xml:space="preserve">Болнички ден во стационар (сместување, оброци и труд на персоналот) со вклучени здравствени услуги и медикаментозна терапија во </t>
    </r>
    <r>
      <rPr>
        <sz val="10"/>
        <rFont val="Calibri"/>
        <family val="2"/>
      </rPr>
      <t xml:space="preserve">психијатрија за болните </t>
    </r>
  </si>
  <si>
    <t>бр.110 од 19.05.2021</t>
  </si>
  <si>
    <t>во примена од 20 мај 2021</t>
  </si>
</sst>
</file>

<file path=xl/styles.xml><?xml version="1.0" encoding="utf-8"?>
<styleSheet xmlns="http://purl.oclc.org/ooxml/spreadsheetml/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0"/>
      <name val="Arial"/>
      <charset val="204"/>
    </font>
    <font>
      <sz val="10"/>
      <name val="Arial"/>
      <charset val="204"/>
    </font>
    <font>
      <sz val="12"/>
      <name val="MAC C Times"/>
      <family val="1"/>
    </font>
    <font>
      <sz val="12"/>
      <name val="Myriad Pro"/>
      <family val="2"/>
    </font>
    <font>
      <sz val="8"/>
      <name val="Arial"/>
      <family val="2"/>
      <charset val="204"/>
    </font>
    <font>
      <sz val="10"/>
      <name val="Arial"/>
      <family val="2"/>
      <charset val="204"/>
    </font>
    <font>
      <sz val="8"/>
      <name val="Arial"/>
      <family val="2"/>
      <charset val="204"/>
    </font>
    <font>
      <b/>
      <sz val="10"/>
      <name val="Calibri"/>
      <family val="2"/>
      <charset val="204"/>
    </font>
    <font>
      <sz val="12"/>
      <name val="Calibri"/>
      <family val="2"/>
      <charset val="204"/>
    </font>
    <font>
      <sz val="10"/>
      <name val="Calibri"/>
      <family val="2"/>
      <charset val="204"/>
    </font>
    <font>
      <b/>
      <sz val="12"/>
      <name val="Calibri"/>
      <family val="2"/>
      <charset val="204"/>
    </font>
    <font>
      <b/>
      <sz val="11"/>
      <name val="Calibri"/>
      <family val="2"/>
      <charset val="204"/>
    </font>
    <font>
      <sz val="11"/>
      <name val="Calibri"/>
      <family val="2"/>
      <charset val="204"/>
    </font>
    <font>
      <b/>
      <sz val="8"/>
      <name val="Calibri"/>
      <family val="2"/>
      <charset val="204"/>
    </font>
    <font>
      <sz val="9"/>
      <name val="Calibri"/>
      <family val="2"/>
      <charset val="204"/>
    </font>
    <font>
      <b/>
      <sz val="9"/>
      <name val="Calibri"/>
      <family val="2"/>
      <charset val="204"/>
    </font>
    <font>
      <sz val="7"/>
      <name val="Calibri"/>
      <family val="2"/>
      <charset val="204"/>
    </font>
    <font>
      <sz val="8"/>
      <name val="Calibri"/>
      <family val="2"/>
      <charset val="204"/>
    </font>
    <font>
      <b/>
      <sz val="7"/>
      <name val="Calibri"/>
      <family val="2"/>
      <charset val="204"/>
    </font>
    <font>
      <sz val="12"/>
      <name val="Arial"/>
      <family val="2"/>
      <charset val="204"/>
    </font>
    <font>
      <b/>
      <sz val="12"/>
      <name val="MAC C Times"/>
      <family val="1"/>
    </font>
    <font>
      <b/>
      <i/>
      <sz val="9"/>
      <name val="Myriad Pro"/>
      <family val="2"/>
    </font>
    <font>
      <sz val="10"/>
      <name val="Arial"/>
      <family val="2"/>
    </font>
    <font>
      <b/>
      <sz val="8"/>
      <name val="Calibri"/>
      <family val="2"/>
    </font>
    <font>
      <i/>
      <sz val="10"/>
      <name val="Calibri"/>
      <family val="2"/>
    </font>
    <font>
      <sz val="10"/>
      <name val="Calibri"/>
      <family val="2"/>
    </font>
    <font>
      <b/>
      <sz val="10"/>
      <name val="Calibri"/>
      <family val="2"/>
    </font>
    <font>
      <b/>
      <i/>
      <sz val="10"/>
      <name val="Calibri"/>
      <family val="2"/>
    </font>
    <font>
      <sz val="11"/>
      <name val="Calibri"/>
      <family val="2"/>
    </font>
    <font>
      <b/>
      <u/>
      <sz val="10"/>
      <name val="Calibri"/>
      <family val="2"/>
    </font>
    <font>
      <u/>
      <sz val="10"/>
      <name val="Calibri"/>
      <family val="2"/>
    </font>
    <font>
      <sz val="12"/>
      <name val="Calibri"/>
      <family val="2"/>
      <scheme val="minor"/>
    </font>
    <font>
      <b/>
      <sz val="8"/>
      <name val="Calibri"/>
      <family val="2"/>
      <scheme val="minor"/>
    </font>
    <font>
      <sz val="8"/>
      <name val="Calibri"/>
      <family val="2"/>
      <scheme val="minor"/>
    </font>
    <font>
      <b/>
      <sz val="10"/>
      <name val="Calibri"/>
      <family val="2"/>
      <scheme val="minor"/>
    </font>
    <font>
      <b/>
      <sz val="12"/>
      <name val="Calibri"/>
      <family val="2"/>
      <scheme val="minor"/>
    </font>
    <font>
      <sz val="11"/>
      <name val="Calibri"/>
      <family val="2"/>
      <scheme val="minor"/>
    </font>
    <font>
      <sz val="10"/>
      <name val="Calibri"/>
      <family val="2"/>
      <scheme val="minor"/>
    </font>
  </fonts>
  <fills count="7">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indexed="9"/>
        <bgColor indexed="64"/>
      </patternFill>
    </fill>
    <fill>
      <patternFill patternType="solid">
        <fgColor rgb="FFFFFF99"/>
        <bgColor indexed="64"/>
      </patternFill>
    </fill>
    <fill>
      <patternFill patternType="solid">
        <fgColor theme="0" tint="-4.9989318521683403E-2"/>
        <bgColor indexed="64"/>
      </patternFill>
    </fill>
  </fills>
  <borders count="71">
    <border>
      <start/>
      <end/>
      <top/>
      <bottom/>
      <diagonal/>
    </border>
    <border>
      <start style="hair">
        <color indexed="9"/>
      </start>
      <end/>
      <top/>
      <bottom/>
      <diagonal/>
    </border>
    <border>
      <start style="hair">
        <color indexed="9"/>
      </start>
      <end style="hair">
        <color indexed="9"/>
      </end>
      <top style="hair">
        <color indexed="9"/>
      </top>
      <bottom/>
      <diagonal/>
    </border>
    <border>
      <start style="thin">
        <color indexed="9"/>
      </start>
      <end style="thin">
        <color indexed="9"/>
      </end>
      <top style="thin">
        <color indexed="9"/>
      </top>
      <bottom style="thin">
        <color indexed="9"/>
      </bottom>
      <diagonal/>
    </border>
    <border>
      <start style="hair">
        <color indexed="9"/>
      </start>
      <end/>
      <top style="hair">
        <color indexed="9"/>
      </top>
      <bottom style="hair">
        <color indexed="9"/>
      </bottom>
      <diagonal/>
    </border>
    <border>
      <start/>
      <end style="thin">
        <color indexed="9"/>
      </end>
      <top style="thin">
        <color indexed="9"/>
      </top>
      <bottom style="thin">
        <color indexed="9"/>
      </bottom>
      <diagonal/>
    </border>
    <border>
      <start style="hair">
        <color indexed="9"/>
      </start>
      <end/>
      <top/>
      <bottom style="hair">
        <color indexed="9"/>
      </bottom>
      <diagonal/>
    </border>
    <border>
      <start/>
      <end/>
      <top style="hair">
        <color indexed="9"/>
      </top>
      <bottom style="hair">
        <color indexed="9"/>
      </bottom>
      <diagonal/>
    </border>
    <border>
      <start style="hair">
        <color indexed="9"/>
      </start>
      <end style="hair">
        <color indexed="9"/>
      </end>
      <top/>
      <bottom style="hair">
        <color indexed="9"/>
      </bottom>
      <diagonal/>
    </border>
    <border>
      <start style="hair">
        <color indexed="9"/>
      </start>
      <end style="hair">
        <color indexed="9"/>
      </end>
      <top style="hair">
        <color indexed="9"/>
      </top>
      <bottom style="hair">
        <color indexed="9"/>
      </bottom>
      <diagonal/>
    </border>
    <border>
      <start style="medium">
        <color indexed="64"/>
      </start>
      <end style="medium">
        <color indexed="64"/>
      </end>
      <top style="medium">
        <color indexed="64"/>
      </top>
      <bottom/>
      <diagonal/>
    </border>
    <border>
      <start style="medium">
        <color indexed="64"/>
      </start>
      <end style="medium">
        <color indexed="64"/>
      </end>
      <top style="hair">
        <color indexed="64"/>
      </top>
      <bottom style="hair">
        <color indexed="64"/>
      </bottom>
      <diagonal/>
    </border>
    <border>
      <start style="medium">
        <color indexed="64"/>
      </start>
      <end style="hair">
        <color indexed="64"/>
      </end>
      <top style="hair">
        <color indexed="64"/>
      </top>
      <bottom style="hair">
        <color indexed="64"/>
      </bottom>
      <diagonal/>
    </border>
    <border>
      <start style="hair">
        <color indexed="64"/>
      </start>
      <end style="hair">
        <color indexed="64"/>
      </end>
      <top style="hair">
        <color indexed="64"/>
      </top>
      <bottom style="hair">
        <color indexed="64"/>
      </bottom>
      <diagonal/>
    </border>
    <border>
      <start style="hair">
        <color indexed="64"/>
      </start>
      <end style="medium">
        <color indexed="64"/>
      </end>
      <top style="hair">
        <color indexed="64"/>
      </top>
      <bottom style="hair">
        <color indexed="64"/>
      </bottom>
      <diagonal/>
    </border>
    <border>
      <start style="medium">
        <color indexed="64"/>
      </start>
      <end style="hair">
        <color indexed="64"/>
      </end>
      <top style="hair">
        <color indexed="64"/>
      </top>
      <bottom/>
      <diagonal/>
    </border>
    <border>
      <start style="hair">
        <color indexed="64"/>
      </start>
      <end style="hair">
        <color indexed="64"/>
      </end>
      <top style="hair">
        <color indexed="64"/>
      </top>
      <bottom/>
      <diagonal/>
    </border>
    <border>
      <start style="hair">
        <color indexed="64"/>
      </start>
      <end style="medium">
        <color indexed="64"/>
      </end>
      <top style="hair">
        <color indexed="64"/>
      </top>
      <bottom/>
      <diagonal/>
    </border>
    <border>
      <start style="thin">
        <color indexed="64"/>
      </start>
      <end style="thin">
        <color indexed="64"/>
      </end>
      <top style="medium">
        <color indexed="64"/>
      </top>
      <bottom style="medium">
        <color indexed="64"/>
      </bottom>
      <diagonal/>
    </border>
    <border>
      <start style="medium">
        <color indexed="64"/>
      </start>
      <end/>
      <top style="medium">
        <color indexed="64"/>
      </top>
      <bottom style="medium">
        <color indexed="64"/>
      </bottom>
      <diagonal/>
    </border>
    <border>
      <start style="medium">
        <color indexed="64"/>
      </start>
      <end style="medium">
        <color indexed="64"/>
      </end>
      <top style="medium">
        <color indexed="64"/>
      </top>
      <bottom style="medium">
        <color indexed="64"/>
      </bottom>
      <diagonal/>
    </border>
    <border>
      <start style="medium">
        <color indexed="64"/>
      </start>
      <end style="thin">
        <color indexed="64"/>
      </end>
      <top style="medium">
        <color indexed="64"/>
      </top>
      <bottom style="medium">
        <color indexed="64"/>
      </bottom>
      <diagonal/>
    </border>
    <border>
      <start style="thin">
        <color indexed="64"/>
      </start>
      <end style="medium">
        <color indexed="64"/>
      </end>
      <top style="medium">
        <color indexed="64"/>
      </top>
      <bottom style="medium">
        <color indexed="64"/>
      </bottom>
      <diagonal/>
    </border>
    <border>
      <start/>
      <end style="medium">
        <color indexed="64"/>
      </end>
      <top style="medium">
        <color indexed="64"/>
      </top>
      <bottom style="medium">
        <color indexed="64"/>
      </bottom>
      <diagonal/>
    </border>
    <border>
      <start/>
      <end/>
      <top style="medium">
        <color indexed="64"/>
      </top>
      <bottom style="medium">
        <color indexed="64"/>
      </bottom>
      <diagonal/>
    </border>
    <border>
      <start/>
      <end/>
      <top/>
      <bottom style="hair">
        <color indexed="64"/>
      </bottom>
      <diagonal/>
    </border>
    <border>
      <start style="medium">
        <color indexed="64"/>
      </start>
      <end style="medium">
        <color indexed="64"/>
      </end>
      <top/>
      <bottom style="hair">
        <color indexed="64"/>
      </bottom>
      <diagonal/>
    </border>
    <border>
      <start style="hair">
        <color indexed="64"/>
      </start>
      <end/>
      <top style="hair">
        <color indexed="64"/>
      </top>
      <bottom style="hair">
        <color indexed="64"/>
      </bottom>
      <diagonal/>
    </border>
    <border>
      <start style="hair">
        <color indexed="64"/>
      </start>
      <end/>
      <top style="hair">
        <color indexed="64"/>
      </top>
      <bottom/>
      <diagonal/>
    </border>
    <border>
      <start style="medium">
        <color indexed="64"/>
      </start>
      <end style="medium">
        <color indexed="64"/>
      </end>
      <top style="hair">
        <color indexed="64"/>
      </top>
      <bottom style="medium">
        <color indexed="64"/>
      </bottom>
      <diagonal/>
    </border>
    <border>
      <start/>
      <end style="thin">
        <color indexed="64"/>
      </end>
      <top style="medium">
        <color indexed="64"/>
      </top>
      <bottom style="medium">
        <color indexed="64"/>
      </bottom>
      <diagonal/>
    </border>
    <border>
      <start style="thin">
        <color indexed="64"/>
      </start>
      <end/>
      <top style="medium">
        <color indexed="64"/>
      </top>
      <bottom style="medium">
        <color indexed="64"/>
      </bottom>
      <diagonal/>
    </border>
    <border>
      <start/>
      <end style="medium">
        <color indexed="64"/>
      </end>
      <top style="hair">
        <color indexed="64"/>
      </top>
      <bottom style="hair">
        <color indexed="64"/>
      </bottom>
      <diagonal/>
    </border>
    <border>
      <start/>
      <end style="medium">
        <color indexed="64"/>
      </end>
      <top style="hair">
        <color indexed="64"/>
      </top>
      <bottom/>
      <diagonal/>
    </border>
    <border>
      <start style="medium">
        <color indexed="64"/>
      </start>
      <end style="medium">
        <color indexed="64"/>
      </end>
      <top style="hair">
        <color indexed="64"/>
      </top>
      <bottom/>
      <diagonal/>
    </border>
    <border>
      <start style="medium">
        <color indexed="64"/>
      </start>
      <end style="thin">
        <color indexed="64"/>
      </end>
      <top/>
      <bottom style="medium">
        <color indexed="64"/>
      </bottom>
      <diagonal/>
    </border>
    <border>
      <start style="thin">
        <color indexed="64"/>
      </start>
      <end style="thin">
        <color indexed="64"/>
      </end>
      <top/>
      <bottom style="medium">
        <color indexed="64"/>
      </bottom>
      <diagonal/>
    </border>
    <border>
      <start style="thin">
        <color indexed="64"/>
      </start>
      <end style="medium">
        <color indexed="64"/>
      </end>
      <top/>
      <bottom style="medium">
        <color indexed="64"/>
      </bottom>
      <diagonal/>
    </border>
    <border>
      <start style="medium">
        <color indexed="64"/>
      </start>
      <end style="medium">
        <color indexed="64"/>
      </end>
      <top/>
      <bottom style="medium">
        <color indexed="64"/>
      </bottom>
      <diagonal/>
    </border>
    <border>
      <start/>
      <end/>
      <top/>
      <bottom style="medium">
        <color indexed="64"/>
      </bottom>
      <diagonal/>
    </border>
    <border>
      <start style="medium">
        <color indexed="64"/>
      </start>
      <end style="medium">
        <color indexed="64"/>
      </end>
      <top style="medium">
        <color indexed="64"/>
      </top>
      <bottom style="thin">
        <color indexed="64"/>
      </bottom>
      <diagonal/>
    </border>
    <border>
      <start style="medium">
        <color indexed="64"/>
      </start>
      <end style="medium">
        <color indexed="64"/>
      </end>
      <top style="thin">
        <color indexed="64"/>
      </top>
      <bottom style="medium">
        <color indexed="64"/>
      </bottom>
      <diagonal/>
    </border>
    <border>
      <start style="thin">
        <color indexed="64"/>
      </start>
      <end style="medium">
        <color indexed="64"/>
      </end>
      <top/>
      <bottom/>
      <diagonal/>
    </border>
    <border>
      <start/>
      <end/>
      <top style="thin">
        <color indexed="64"/>
      </top>
      <bottom style="medium">
        <color indexed="64"/>
      </bottom>
      <diagonal/>
    </border>
    <border>
      <start/>
      <end style="medium">
        <color indexed="64"/>
      </end>
      <top style="medium">
        <color indexed="64"/>
      </top>
      <bottom style="thin">
        <color indexed="64"/>
      </bottom>
      <diagonal/>
    </border>
    <border>
      <start style="thin">
        <color indexed="64"/>
      </start>
      <end style="medium">
        <color indexed="64"/>
      </end>
      <top/>
      <bottom style="hair">
        <color indexed="64"/>
      </bottom>
      <diagonal/>
    </border>
    <border>
      <start/>
      <end style="medium">
        <color indexed="64"/>
      </end>
      <top style="hair">
        <color indexed="64"/>
      </top>
      <bottom style="medium">
        <color indexed="64"/>
      </bottom>
      <diagonal/>
    </border>
    <border>
      <start style="medium">
        <color indexed="64"/>
      </start>
      <end style="hair">
        <color indexed="64"/>
      </end>
      <top style="medium">
        <color indexed="64"/>
      </top>
      <bottom style="hair">
        <color indexed="64"/>
      </bottom>
      <diagonal/>
    </border>
    <border>
      <start style="hair">
        <color indexed="64"/>
      </start>
      <end style="hair">
        <color indexed="64"/>
      </end>
      <top style="medium">
        <color indexed="64"/>
      </top>
      <bottom style="hair">
        <color indexed="64"/>
      </bottom>
      <diagonal/>
    </border>
    <border>
      <start style="hair">
        <color indexed="64"/>
      </start>
      <end style="medium">
        <color indexed="64"/>
      </end>
      <top style="medium">
        <color indexed="64"/>
      </top>
      <bottom style="hair">
        <color indexed="64"/>
      </bottom>
      <diagonal/>
    </border>
    <border>
      <start style="medium">
        <color indexed="64"/>
      </start>
      <end style="hair">
        <color indexed="64"/>
      </end>
      <top style="hair">
        <color indexed="64"/>
      </top>
      <bottom style="medium">
        <color indexed="64"/>
      </bottom>
      <diagonal/>
    </border>
    <border>
      <start style="hair">
        <color indexed="64"/>
      </start>
      <end style="hair">
        <color indexed="64"/>
      </end>
      <top style="hair">
        <color indexed="64"/>
      </top>
      <bottom style="medium">
        <color indexed="64"/>
      </bottom>
      <diagonal/>
    </border>
    <border>
      <start style="hair">
        <color indexed="64"/>
      </start>
      <end style="medium">
        <color indexed="64"/>
      </end>
      <top style="hair">
        <color indexed="64"/>
      </top>
      <bottom style="medium">
        <color indexed="64"/>
      </bottom>
      <diagonal/>
    </border>
    <border>
      <start/>
      <end style="hair">
        <color indexed="9"/>
      </end>
      <top style="hair">
        <color indexed="9"/>
      </top>
      <bottom style="hair">
        <color indexed="9"/>
      </bottom>
      <diagonal/>
    </border>
    <border>
      <start style="mediumDashed">
        <color indexed="64"/>
      </start>
      <end style="hair">
        <color indexed="9"/>
      </end>
      <top style="mediumDashed">
        <color indexed="64"/>
      </top>
      <bottom style="mediumDashed">
        <color indexed="64"/>
      </bottom>
      <diagonal/>
    </border>
    <border>
      <start style="hair">
        <color indexed="9"/>
      </start>
      <end style="hair">
        <color indexed="9"/>
      </end>
      <top style="mediumDashed">
        <color indexed="64"/>
      </top>
      <bottom style="mediumDashed">
        <color indexed="64"/>
      </bottom>
      <diagonal/>
    </border>
    <border>
      <start style="hair">
        <color indexed="9"/>
      </start>
      <end style="mediumDashed">
        <color indexed="64"/>
      </end>
      <top style="mediumDashed">
        <color indexed="64"/>
      </top>
      <bottom style="mediumDashed">
        <color indexed="64"/>
      </bottom>
      <diagonal/>
    </border>
    <border>
      <start style="mediumDashed">
        <color indexed="64"/>
      </start>
      <end/>
      <top style="mediumDashed">
        <color indexed="64"/>
      </top>
      <bottom style="mediumDashed">
        <color indexed="64"/>
      </bottom>
      <diagonal/>
    </border>
    <border>
      <start/>
      <end style="mediumDashed">
        <color indexed="64"/>
      </end>
      <top style="mediumDashed">
        <color indexed="64"/>
      </top>
      <bottom style="mediumDashed">
        <color indexed="64"/>
      </bottom>
      <diagonal/>
    </border>
    <border>
      <start/>
      <end/>
      <top/>
      <bottom style="hair">
        <color indexed="9"/>
      </bottom>
      <diagonal/>
    </border>
    <border>
      <start/>
      <end/>
      <top style="hair">
        <color indexed="9"/>
      </top>
      <bottom/>
      <diagonal/>
    </border>
    <border>
      <start/>
      <end style="medium">
        <color indexed="64"/>
      </end>
      <top style="thin">
        <color indexed="64"/>
      </top>
      <bottom style="medium">
        <color indexed="64"/>
      </bottom>
      <diagonal/>
    </border>
    <border>
      <start style="medium">
        <color indexed="64"/>
      </start>
      <end/>
      <top style="medium">
        <color indexed="64"/>
      </top>
      <bottom style="double">
        <color indexed="64"/>
      </bottom>
      <diagonal/>
    </border>
    <border>
      <start/>
      <end/>
      <top style="medium">
        <color indexed="64"/>
      </top>
      <bottom style="double">
        <color indexed="64"/>
      </bottom>
      <diagonal/>
    </border>
    <border>
      <start/>
      <end style="medium">
        <color indexed="64"/>
      </end>
      <top style="medium">
        <color indexed="64"/>
      </top>
      <bottom style="double">
        <color indexed="64"/>
      </bottom>
      <diagonal/>
    </border>
    <border>
      <start style="thin">
        <color indexed="64"/>
      </start>
      <end style="medium">
        <color indexed="64"/>
      </end>
      <top style="medium">
        <color indexed="64"/>
      </top>
      <bottom/>
      <diagonal/>
    </border>
    <border>
      <start style="hair">
        <color indexed="64"/>
      </start>
      <end style="thin">
        <color indexed="64"/>
      </end>
      <top style="medium">
        <color indexed="64"/>
      </top>
      <bottom style="hair">
        <color indexed="64"/>
      </bottom>
      <diagonal/>
    </border>
    <border>
      <start style="hair">
        <color indexed="64"/>
      </start>
      <end style="thin">
        <color indexed="64"/>
      </end>
      <top style="hair">
        <color indexed="64"/>
      </top>
      <bottom style="hair">
        <color indexed="64"/>
      </bottom>
      <diagonal/>
    </border>
    <border>
      <start style="hair">
        <color indexed="64"/>
      </start>
      <end style="thin">
        <color indexed="64"/>
      </end>
      <top style="hair">
        <color indexed="64"/>
      </top>
      <bottom/>
      <diagonal/>
    </border>
    <border>
      <start style="thin">
        <color indexed="64"/>
      </start>
      <end style="medium">
        <color indexed="64"/>
      </end>
      <top style="medium">
        <color indexed="64"/>
      </top>
      <bottom style="hair">
        <color indexed="64"/>
      </bottom>
      <diagonal/>
    </border>
    <border>
      <start style="hair">
        <color indexed="64"/>
      </start>
      <end style="thin">
        <color indexed="64"/>
      </end>
      <top style="hair">
        <color indexed="64"/>
      </top>
      <bottom style="medium">
        <color indexed="64"/>
      </bottom>
      <diagonal/>
    </border>
  </borders>
  <cellStyleXfs count="6">
    <xf numFmtId="0" fontId="0" fillId="0" borderId="0"/>
    <xf numFmtId="0" fontId="22" fillId="0" borderId="0"/>
    <xf numFmtId="0" fontId="1" fillId="0" borderId="0"/>
    <xf numFmtId="0" fontId="5" fillId="0" borderId="0"/>
    <xf numFmtId="0" fontId="1" fillId="0" borderId="0"/>
    <xf numFmtId="0" fontId="5" fillId="0" borderId="0"/>
  </cellStyleXfs>
  <cellXfs count="190">
    <xf numFmtId="0" fontId="0" fillId="0" borderId="0" xfId="0"/>
    <xf numFmtId="0" fontId="2" fillId="0" borderId="0" xfId="2" applyFont="1"/>
    <xf numFmtId="0" fontId="2" fillId="0" borderId="0" xfId="2" applyFont="1" applyAlignment="1">
      <alignment horizontal="left"/>
    </xf>
    <xf numFmtId="0" fontId="7" fillId="0" borderId="1" xfId="0" applyFont="1" applyBorder="1" applyAlignment="1">
      <alignment horizontal="center" vertical="center" wrapText="1"/>
    </xf>
    <xf numFmtId="0" fontId="8" fillId="0" borderId="2" xfId="0" applyFont="1" applyBorder="1"/>
    <xf numFmtId="0" fontId="8" fillId="0" borderId="3" xfId="0" applyFont="1" applyBorder="1"/>
    <xf numFmtId="0" fontId="8" fillId="0" borderId="0" xfId="0" applyFont="1"/>
    <xf numFmtId="0" fontId="9" fillId="0" borderId="4" xfId="0" applyFont="1" applyBorder="1"/>
    <xf numFmtId="0" fontId="9" fillId="0" borderId="0" xfId="0" applyFont="1"/>
    <xf numFmtId="0" fontId="8" fillId="0" borderId="0" xfId="0" applyFont="1" applyAlignment="1">
      <alignment horizontal="right"/>
    </xf>
    <xf numFmtId="0" fontId="10" fillId="0" borderId="0" xfId="0" applyFont="1"/>
    <xf numFmtId="0" fontId="10" fillId="0" borderId="0" xfId="0" applyFont="1" applyAlignment="1">
      <alignment horizontal="right"/>
    </xf>
    <xf numFmtId="0" fontId="8" fillId="0" borderId="5" xfId="0" applyFont="1" applyBorder="1"/>
    <xf numFmtId="3" fontId="8" fillId="0" borderId="0" xfId="0" applyNumberFormat="1" applyFont="1"/>
    <xf numFmtId="0" fontId="11" fillId="0" borderId="6" xfId="0" applyFont="1" applyBorder="1" applyAlignment="1">
      <alignment horizontal="center"/>
    </xf>
    <xf numFmtId="0" fontId="12" fillId="0" borderId="5" xfId="0" applyFont="1" applyBorder="1"/>
    <xf numFmtId="0" fontId="12" fillId="0" borderId="0" xfId="0" applyFont="1"/>
    <xf numFmtId="0" fontId="11" fillId="0" borderId="4" xfId="0" applyFont="1" applyBorder="1" applyAlignment="1">
      <alignment horizontal="center"/>
    </xf>
    <xf numFmtId="0" fontId="11" fillId="0" borderId="7" xfId="0" applyFont="1" applyBorder="1" applyAlignment="1">
      <alignment horizontal="center"/>
    </xf>
    <xf numFmtId="0" fontId="12" fillId="0" borderId="3" xfId="0" applyFont="1" applyBorder="1"/>
    <xf numFmtId="0" fontId="9" fillId="0" borderId="3" xfId="0" applyFont="1" applyBorder="1"/>
    <xf numFmtId="0" fontId="9" fillId="0" borderId="5" xfId="0" applyFont="1" applyBorder="1"/>
    <xf numFmtId="0" fontId="17" fillId="0" borderId="0" xfId="0" applyFont="1"/>
    <xf numFmtId="0" fontId="14" fillId="0" borderId="5" xfId="0" applyFont="1" applyBorder="1"/>
    <xf numFmtId="0" fontId="14" fillId="0" borderId="0" xfId="0" applyFont="1"/>
    <xf numFmtId="0" fontId="9" fillId="0" borderId="8" xfId="0" applyFont="1" applyBorder="1"/>
    <xf numFmtId="0" fontId="9" fillId="0" borderId="8" xfId="0" applyFont="1" applyBorder="1" applyAlignment="1">
      <alignment horizontal="left"/>
    </xf>
    <xf numFmtId="3" fontId="9" fillId="0" borderId="8" xfId="0" applyNumberFormat="1" applyFont="1" applyBorder="1"/>
    <xf numFmtId="0" fontId="14" fillId="0" borderId="8" xfId="0" applyFont="1" applyBorder="1"/>
    <xf numFmtId="0" fontId="14" fillId="0" borderId="3" xfId="0" applyFont="1" applyBorder="1"/>
    <xf numFmtId="0" fontId="9" fillId="0" borderId="9" xfId="0" applyFont="1" applyBorder="1" applyAlignment="1">
      <alignment horizontal="left"/>
    </xf>
    <xf numFmtId="0" fontId="9" fillId="0" borderId="9" xfId="0" applyFont="1" applyBorder="1" applyAlignment="1" applyProtection="1">
      <alignment horizontal="left"/>
      <protection locked="0"/>
    </xf>
    <xf numFmtId="0" fontId="9" fillId="0" borderId="9" xfId="0" applyFont="1" applyBorder="1" applyAlignment="1" applyProtection="1">
      <alignment horizontal="right"/>
      <protection locked="0"/>
    </xf>
    <xf numFmtId="3" fontId="14" fillId="0" borderId="9" xfId="0" applyNumberFormat="1" applyFont="1" applyBorder="1"/>
    <xf numFmtId="0" fontId="14" fillId="0" borderId="4" xfId="0" applyFont="1" applyBorder="1" applyAlignment="1" applyProtection="1">
      <alignment horizontal="center"/>
      <protection locked="0"/>
    </xf>
    <xf numFmtId="0" fontId="14" fillId="0" borderId="9" xfId="0" applyFont="1" applyBorder="1"/>
    <xf numFmtId="0" fontId="9" fillId="0" borderId="9" xfId="0" applyFont="1" applyBorder="1" applyAlignment="1">
      <alignment horizontal="right"/>
    </xf>
    <xf numFmtId="0" fontId="14" fillId="0" borderId="9" xfId="0" applyFont="1" applyBorder="1" applyAlignment="1">
      <alignment horizontal="left" wrapText="1"/>
    </xf>
    <xf numFmtId="0" fontId="14" fillId="0" borderId="9" xfId="0" applyFont="1" applyBorder="1" applyAlignment="1">
      <alignment horizontal="right"/>
    </xf>
    <xf numFmtId="0" fontId="14" fillId="0" borderId="4" xfId="0" applyFont="1" applyBorder="1"/>
    <xf numFmtId="0" fontId="9" fillId="0" borderId="9" xfId="0" applyFont="1" applyBorder="1"/>
    <xf numFmtId="3" fontId="9" fillId="0" borderId="9" xfId="0" applyNumberFormat="1" applyFont="1" applyBorder="1"/>
    <xf numFmtId="0" fontId="9" fillId="0" borderId="0" xfId="0" applyFont="1" applyAlignment="1">
      <alignment horizontal="right"/>
    </xf>
    <xf numFmtId="3" fontId="9" fillId="0" borderId="0" xfId="0" applyNumberFormat="1" applyFont="1"/>
    <xf numFmtId="0" fontId="8" fillId="0" borderId="0" xfId="0" applyFont="1" applyAlignment="1">
      <alignment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5" xfId="0" applyFont="1" applyBorder="1" applyAlignment="1">
      <alignment horizontal="center" vertical="center"/>
    </xf>
    <xf numFmtId="0" fontId="18" fillId="0" borderId="0" xfId="0" applyFont="1" applyAlignment="1">
      <alignment horizontal="center" vertical="center"/>
    </xf>
    <xf numFmtId="0" fontId="17" fillId="0" borderId="3" xfId="0" applyFont="1" applyBorder="1"/>
    <xf numFmtId="0" fontId="11" fillId="0" borderId="0" xfId="0" applyFont="1"/>
    <xf numFmtId="0" fontId="20" fillId="0" borderId="0" xfId="2" applyFont="1" applyAlignment="1">
      <alignment horizontal="center"/>
    </xf>
    <xf numFmtId="3" fontId="2" fillId="0" borderId="0" xfId="2" applyNumberFormat="1" applyFont="1" applyAlignment="1">
      <alignment horizontal="center" vertical="center"/>
    </xf>
    <xf numFmtId="0" fontId="5" fillId="0" borderId="0" xfId="0" applyFont="1"/>
    <xf numFmtId="0" fontId="20" fillId="0" borderId="0" xfId="2" applyFont="1" applyAlignment="1">
      <alignment horizontal="left"/>
    </xf>
    <xf numFmtId="0" fontId="8" fillId="5" borderId="11" xfId="4" applyFont="1" applyFill="1" applyBorder="1" applyAlignment="1" applyProtection="1">
      <alignment horizontal="center" wrapText="1"/>
      <protection locked="0"/>
    </xf>
    <xf numFmtId="3" fontId="14" fillId="5" borderId="12" xfId="0" applyNumberFormat="1" applyFont="1" applyFill="1" applyBorder="1" applyAlignment="1" applyProtection="1">
      <alignment horizontal="center"/>
      <protection locked="0"/>
    </xf>
    <xf numFmtId="3" fontId="14" fillId="5" borderId="13" xfId="0" applyNumberFormat="1" applyFont="1" applyFill="1" applyBorder="1" applyAlignment="1" applyProtection="1">
      <alignment horizontal="center"/>
      <protection locked="0"/>
    </xf>
    <xf numFmtId="3" fontId="14" fillId="5" borderId="14" xfId="0" applyNumberFormat="1" applyFont="1" applyFill="1" applyBorder="1" applyAlignment="1" applyProtection="1">
      <alignment horizontal="center"/>
      <protection locked="0"/>
    </xf>
    <xf numFmtId="3" fontId="14" fillId="5" borderId="15" xfId="0" applyNumberFormat="1" applyFont="1" applyFill="1" applyBorder="1" applyAlignment="1" applyProtection="1">
      <alignment horizontal="center"/>
      <protection locked="0"/>
    </xf>
    <xf numFmtId="3" fontId="14" fillId="5" borderId="16" xfId="0" applyNumberFormat="1" applyFont="1" applyFill="1" applyBorder="1" applyAlignment="1" applyProtection="1">
      <alignment horizontal="center"/>
      <protection locked="0"/>
    </xf>
    <xf numFmtId="3" fontId="14" fillId="5" borderId="17" xfId="0" applyNumberFormat="1" applyFont="1" applyFill="1" applyBorder="1" applyAlignment="1" applyProtection="1">
      <alignment horizontal="center"/>
      <protection locked="0"/>
    </xf>
    <xf numFmtId="0" fontId="14" fillId="0" borderId="18" xfId="0" applyFont="1" applyBorder="1" applyAlignment="1">
      <alignment wrapText="1"/>
    </xf>
    <xf numFmtId="0" fontId="13" fillId="0" borderId="19" xfId="0" applyFont="1" applyBorder="1" applyAlignment="1">
      <alignment horizontal="center" vertical="center" wrapText="1"/>
    </xf>
    <xf numFmtId="0" fontId="13" fillId="0" borderId="20" xfId="0" applyFont="1" applyBorder="1" applyAlignment="1">
      <alignment horizontal="center" vertical="center" wrapText="1"/>
    </xf>
    <xf numFmtId="3" fontId="13" fillId="0" borderId="21" xfId="0" applyNumberFormat="1" applyFont="1" applyBorder="1" applyAlignment="1">
      <alignment horizontal="center" vertical="center"/>
    </xf>
    <xf numFmtId="0" fontId="13" fillId="0" borderId="18" xfId="0" applyFont="1" applyBorder="1" applyAlignment="1">
      <alignment horizontal="center" vertical="center"/>
    </xf>
    <xf numFmtId="0" fontId="13" fillId="0" borderId="22" xfId="0" applyFont="1" applyBorder="1" applyAlignment="1">
      <alignment horizontal="center" vertical="center"/>
    </xf>
    <xf numFmtId="0" fontId="13" fillId="0" borderId="20" xfId="0" applyFont="1" applyBorder="1" applyAlignment="1">
      <alignment horizontal="center" vertical="center"/>
    </xf>
    <xf numFmtId="0" fontId="13" fillId="4" borderId="23" xfId="0" applyFont="1" applyFill="1" applyBorder="1" applyAlignment="1">
      <alignment horizontal="center" vertical="center"/>
    </xf>
    <xf numFmtId="0" fontId="7" fillId="0" borderId="5" xfId="0" applyFont="1" applyBorder="1" applyAlignment="1">
      <alignment horizontal="center" vertical="center"/>
    </xf>
    <xf numFmtId="0" fontId="7" fillId="0" borderId="0" xfId="0" applyFont="1" applyAlignment="1">
      <alignment horizontal="center" vertical="center"/>
    </xf>
    <xf numFmtId="3" fontId="13" fillId="0" borderId="24" xfId="0" applyNumberFormat="1" applyFont="1" applyBorder="1" applyAlignment="1">
      <alignment horizontal="center" vertical="center"/>
    </xf>
    <xf numFmtId="3" fontId="14" fillId="0" borderId="25" xfId="0" applyNumberFormat="1" applyFont="1" applyBorder="1" applyAlignment="1">
      <alignment horizontal="center"/>
    </xf>
    <xf numFmtId="0" fontId="16" fillId="0" borderId="26" xfId="0" applyFont="1" applyBorder="1" applyAlignment="1">
      <alignment vertical="center" wrapText="1"/>
    </xf>
    <xf numFmtId="0" fontId="14" fillId="0" borderId="27" xfId="0" applyFont="1" applyBorder="1" applyAlignment="1">
      <alignment horizontal="center" wrapText="1"/>
    </xf>
    <xf numFmtId="0" fontId="14" fillId="0" borderId="28" xfId="0" applyFont="1" applyBorder="1" applyAlignment="1">
      <alignment horizontal="center" wrapText="1"/>
    </xf>
    <xf numFmtId="0" fontId="14" fillId="0" borderId="21" xfId="0" applyFont="1" applyBorder="1" applyAlignment="1">
      <alignment horizontal="center" wrapText="1"/>
    </xf>
    <xf numFmtId="0" fontId="9" fillId="0" borderId="8" xfId="0" applyFont="1" applyBorder="1" applyAlignment="1">
      <alignment horizontal="center"/>
    </xf>
    <xf numFmtId="0" fontId="9" fillId="0" borderId="9" xfId="0" applyFont="1" applyBorder="1" applyAlignment="1">
      <alignment horizontal="center"/>
    </xf>
    <xf numFmtId="0" fontId="14" fillId="0" borderId="9" xfId="0" applyFont="1" applyBorder="1" applyAlignment="1">
      <alignment horizontal="center" wrapText="1"/>
    </xf>
    <xf numFmtId="0" fontId="15" fillId="0" borderId="9" xfId="0" applyFont="1" applyBorder="1" applyAlignment="1">
      <alignment horizontal="center"/>
    </xf>
    <xf numFmtId="0" fontId="14" fillId="0" borderId="9" xfId="0" applyFont="1" applyBorder="1" applyAlignment="1">
      <alignment horizontal="center"/>
    </xf>
    <xf numFmtId="0" fontId="9" fillId="0" borderId="0" xfId="0" applyFont="1" applyAlignment="1">
      <alignment horizontal="center"/>
    </xf>
    <xf numFmtId="0" fontId="8" fillId="0" borderId="0" xfId="0" applyFont="1" applyAlignment="1">
      <alignment horizontal="center" wrapText="1"/>
    </xf>
    <xf numFmtId="0" fontId="8" fillId="5" borderId="29" xfId="4" applyFont="1" applyFill="1" applyBorder="1" applyAlignment="1">
      <alignment horizontal="center" wrapText="1"/>
    </xf>
    <xf numFmtId="0" fontId="13" fillId="0" borderId="0" xfId="0" applyFont="1" applyAlignment="1">
      <alignment horizontal="left"/>
    </xf>
    <xf numFmtId="0" fontId="9" fillId="0" borderId="4" xfId="0" applyFont="1" applyBorder="1" applyAlignment="1">
      <alignment horizontal="left" vertical="center"/>
    </xf>
    <xf numFmtId="0" fontId="14" fillId="0" borderId="4" xfId="0" applyFont="1" applyBorder="1" applyAlignment="1" applyProtection="1">
      <alignment horizontal="left"/>
      <protection locked="0"/>
    </xf>
    <xf numFmtId="0" fontId="15" fillId="0" borderId="30" xfId="0" applyFont="1" applyBorder="1"/>
    <xf numFmtId="0" fontId="15" fillId="0" borderId="18" xfId="0" applyFont="1" applyBorder="1"/>
    <xf numFmtId="0" fontId="15" fillId="0" borderId="31" xfId="0" applyFont="1" applyBorder="1"/>
    <xf numFmtId="3" fontId="15" fillId="0" borderId="20" xfId="0" applyNumberFormat="1" applyFont="1" applyBorder="1"/>
    <xf numFmtId="3" fontId="15" fillId="0" borderId="23" xfId="0" applyNumberFormat="1" applyFont="1" applyBorder="1"/>
    <xf numFmtId="3" fontId="15" fillId="4" borderId="32" xfId="0" applyNumberFormat="1" applyFont="1" applyFill="1" applyBorder="1"/>
    <xf numFmtId="3" fontId="7" fillId="4" borderId="32" xfId="0" applyNumberFormat="1" applyFont="1" applyFill="1" applyBorder="1"/>
    <xf numFmtId="3" fontId="7" fillId="4" borderId="33" xfId="0" applyNumberFormat="1" applyFont="1" applyFill="1" applyBorder="1"/>
    <xf numFmtId="3" fontId="15" fillId="0" borderId="11" xfId="0" applyNumberFormat="1" applyFont="1" applyBorder="1" applyAlignment="1">
      <alignment horizontal="center"/>
    </xf>
    <xf numFmtId="3" fontId="7" fillId="0" borderId="11" xfId="0" applyNumberFormat="1" applyFont="1" applyBorder="1" applyAlignment="1">
      <alignment horizontal="center"/>
    </xf>
    <xf numFmtId="3" fontId="7" fillId="0" borderId="34" xfId="0" applyNumberFormat="1" applyFont="1" applyBorder="1" applyAlignment="1">
      <alignment horizontal="center"/>
    </xf>
    <xf numFmtId="0" fontId="18" fillId="6" borderId="35" xfId="0" applyFont="1" applyFill="1" applyBorder="1" applyAlignment="1">
      <alignment horizontal="center" vertical="center" wrapText="1"/>
    </xf>
    <xf numFmtId="0" fontId="18" fillId="6" borderId="36" xfId="0" applyFont="1" applyFill="1" applyBorder="1" applyAlignment="1">
      <alignment horizontal="center" vertical="center" wrapText="1"/>
    </xf>
    <xf numFmtId="0" fontId="18" fillId="6" borderId="37" xfId="0" applyFont="1" applyFill="1" applyBorder="1" applyAlignment="1">
      <alignment horizontal="center" vertical="center" wrapText="1"/>
    </xf>
    <xf numFmtId="0" fontId="18" fillId="6" borderId="38" xfId="0" applyFont="1" applyFill="1" applyBorder="1" applyAlignment="1">
      <alignment horizontal="center" vertical="center"/>
    </xf>
    <xf numFmtId="0" fontId="31" fillId="0" borderId="0" xfId="3" applyFont="1"/>
    <xf numFmtId="0" fontId="31" fillId="0" borderId="13" xfId="5" applyFont="1" applyBorder="1" applyAlignment="1">
      <alignment horizontal="center" wrapText="1"/>
    </xf>
    <xf numFmtId="0" fontId="33" fillId="0" borderId="13" xfId="3" applyFont="1" applyBorder="1" applyAlignment="1">
      <alignment vertical="top" wrapText="1"/>
    </xf>
    <xf numFmtId="0" fontId="36" fillId="0" borderId="13" xfId="4" applyFont="1" applyBorder="1" applyAlignment="1">
      <alignment horizontal="center" vertical="center" wrapText="1"/>
    </xf>
    <xf numFmtId="0" fontId="37" fillId="0" borderId="13" xfId="4" applyFont="1" applyBorder="1" applyAlignment="1">
      <alignment vertical="center" wrapText="1"/>
    </xf>
    <xf numFmtId="0" fontId="3" fillId="0" borderId="47" xfId="4" applyFont="1" applyBorder="1" applyAlignment="1">
      <alignment horizontal="center" wrapText="1"/>
    </xf>
    <xf numFmtId="0" fontId="31" fillId="0" borderId="48" xfId="5" applyFont="1" applyBorder="1" applyAlignment="1">
      <alignment horizontal="center" wrapText="1"/>
    </xf>
    <xf numFmtId="0" fontId="33" fillId="0" borderId="48" xfId="3" applyFont="1" applyBorder="1" applyAlignment="1">
      <alignment vertical="top" wrapText="1"/>
    </xf>
    <xf numFmtId="3" fontId="31" fillId="0" borderId="49" xfId="5" applyNumberFormat="1" applyFont="1" applyBorder="1" applyAlignment="1">
      <alignment horizontal="right" vertical="center"/>
    </xf>
    <xf numFmtId="0" fontId="3" fillId="0" borderId="12" xfId="4" applyFont="1" applyBorder="1" applyAlignment="1">
      <alignment horizontal="center" wrapText="1"/>
    </xf>
    <xf numFmtId="3" fontId="31" fillId="0" borderId="14" xfId="5" applyNumberFormat="1" applyFont="1" applyBorder="1" applyAlignment="1">
      <alignment horizontal="right" vertical="center"/>
    </xf>
    <xf numFmtId="3" fontId="37" fillId="0" borderId="14" xfId="4" applyNumberFormat="1" applyFont="1" applyBorder="1" applyAlignment="1">
      <alignment horizontal="center" vertical="center"/>
    </xf>
    <xf numFmtId="0" fontId="2" fillId="0" borderId="12" xfId="2" applyFont="1" applyBorder="1"/>
    <xf numFmtId="0" fontId="2" fillId="0" borderId="50" xfId="2" applyFont="1" applyBorder="1"/>
    <xf numFmtId="0" fontId="31" fillId="0" borderId="51" xfId="5" applyFont="1" applyBorder="1" applyAlignment="1">
      <alignment horizontal="center" wrapText="1"/>
    </xf>
    <xf numFmtId="0" fontId="33" fillId="0" borderId="51" xfId="3" applyFont="1" applyBorder="1" applyAlignment="1">
      <alignment vertical="top" wrapText="1"/>
    </xf>
    <xf numFmtId="3" fontId="31" fillId="0" borderId="52" xfId="5" applyNumberFormat="1" applyFont="1" applyBorder="1" applyAlignment="1">
      <alignment horizontal="right" vertical="center"/>
    </xf>
    <xf numFmtId="0" fontId="34" fillId="2" borderId="10" xfId="0" applyFont="1" applyFill="1" applyBorder="1" applyAlignment="1">
      <alignment horizontal="center" vertical="center" wrapText="1"/>
    </xf>
    <xf numFmtId="0" fontId="34" fillId="2" borderId="10" xfId="0" applyFont="1" applyFill="1" applyBorder="1" applyAlignment="1">
      <alignment horizontal="center" vertical="center"/>
    </xf>
    <xf numFmtId="0" fontId="32" fillId="2" borderId="10" xfId="0" applyFont="1" applyFill="1" applyBorder="1" applyAlignment="1">
      <alignment horizontal="left" vertical="center"/>
    </xf>
    <xf numFmtId="3" fontId="32" fillId="2" borderId="10" xfId="0" applyNumberFormat="1" applyFont="1" applyFill="1" applyBorder="1" applyAlignment="1">
      <alignment horizontal="center" vertical="center"/>
    </xf>
    <xf numFmtId="0" fontId="31" fillId="0" borderId="0" xfId="2" applyFont="1" applyAlignment="1">
      <alignment vertical="center"/>
    </xf>
    <xf numFmtId="0" fontId="37" fillId="0" borderId="0" xfId="0" applyFont="1"/>
    <xf numFmtId="0" fontId="37" fillId="0" borderId="0" xfId="0" applyFont="1" applyAlignment="1">
      <alignment vertical="center"/>
    </xf>
    <xf numFmtId="0" fontId="37" fillId="0" borderId="0" xfId="0" applyFont="1" applyAlignment="1">
      <alignment horizontal="center"/>
    </xf>
    <xf numFmtId="3" fontId="32" fillId="2" borderId="10" xfId="0" applyNumberFormat="1" applyFont="1" applyFill="1" applyBorder="1" applyAlignment="1">
      <alignment horizontal="center" vertical="center" wrapText="1"/>
    </xf>
    <xf numFmtId="0" fontId="32" fillId="2" borderId="10" xfId="0" applyFont="1" applyFill="1" applyBorder="1" applyAlignment="1">
      <alignment horizontal="center" vertical="center" wrapText="1"/>
    </xf>
    <xf numFmtId="0" fontId="37" fillId="0" borderId="0" xfId="0" applyFont="1" applyAlignment="1">
      <alignment horizontal="center" vertical="center"/>
    </xf>
    <xf numFmtId="0" fontId="31" fillId="0" borderId="47" xfId="5" applyFont="1" applyBorder="1" applyAlignment="1">
      <alignment horizontal="center" wrapText="1"/>
    </xf>
    <xf numFmtId="0" fontId="31" fillId="0" borderId="48" xfId="5" applyFont="1" applyBorder="1" applyAlignment="1">
      <alignment horizontal="center" vertical="center" wrapText="1"/>
    </xf>
    <xf numFmtId="0" fontId="31" fillId="0" borderId="48" xfId="5" applyFont="1" applyBorder="1" applyAlignment="1">
      <alignment vertical="center" wrapText="1"/>
    </xf>
    <xf numFmtId="3" fontId="31" fillId="0" borderId="48" xfId="5" applyNumberFormat="1" applyFont="1" applyBorder="1" applyAlignment="1">
      <alignment horizontal="center" vertical="center"/>
    </xf>
    <xf numFmtId="3" fontId="37" fillId="0" borderId="66" xfId="5" applyNumberFormat="1" applyFont="1" applyBorder="1" applyAlignment="1">
      <alignment horizontal="center" vertical="center"/>
    </xf>
    <xf numFmtId="0" fontId="31" fillId="0" borderId="12" xfId="5" applyFont="1" applyBorder="1" applyAlignment="1">
      <alignment horizontal="center" wrapText="1"/>
    </xf>
    <xf numFmtId="0" fontId="31" fillId="0" borderId="13" xfId="5" applyFont="1" applyBorder="1" applyAlignment="1">
      <alignment horizontal="center" vertical="center" wrapText="1"/>
    </xf>
    <xf numFmtId="0" fontId="31" fillId="0" borderId="13" xfId="5" applyFont="1" applyBorder="1" applyAlignment="1">
      <alignment vertical="center" wrapText="1"/>
    </xf>
    <xf numFmtId="3" fontId="31" fillId="0" borderId="13" xfId="5" applyNumberFormat="1" applyFont="1" applyBorder="1" applyAlignment="1">
      <alignment horizontal="center" vertical="center"/>
    </xf>
    <xf numFmtId="3" fontId="37" fillId="0" borderId="67" xfId="5" applyNumberFormat="1" applyFont="1" applyBorder="1" applyAlignment="1">
      <alignment horizontal="center" vertical="center"/>
    </xf>
    <xf numFmtId="0" fontId="37" fillId="0" borderId="45" xfId="3" applyFont="1" applyBorder="1" applyAlignment="1">
      <alignment horizontal="center" vertical="center" wrapText="1"/>
    </xf>
    <xf numFmtId="0" fontId="31" fillId="0" borderId="15" xfId="5" applyFont="1" applyBorder="1" applyAlignment="1">
      <alignment horizontal="center" wrapText="1"/>
    </xf>
    <xf numFmtId="0" fontId="31" fillId="0" borderId="16" xfId="5" applyFont="1" applyBorder="1" applyAlignment="1">
      <alignment horizontal="center" vertical="center" wrapText="1"/>
    </xf>
    <xf numFmtId="0" fontId="31" fillId="0" borderId="16" xfId="5" applyFont="1" applyBorder="1" applyAlignment="1">
      <alignment vertical="center" wrapText="1"/>
    </xf>
    <xf numFmtId="3" fontId="31" fillId="0" borderId="16" xfId="5" applyNumberFormat="1" applyFont="1" applyBorder="1" applyAlignment="1">
      <alignment horizontal="center" vertical="center"/>
    </xf>
    <xf numFmtId="3" fontId="37" fillId="0" borderId="68" xfId="5" applyNumberFormat="1" applyFont="1" applyBorder="1" applyAlignment="1">
      <alignment horizontal="center" vertical="center"/>
    </xf>
    <xf numFmtId="0" fontId="36" fillId="0" borderId="33" xfId="3" applyFont="1" applyBorder="1" applyAlignment="1">
      <alignment horizontal="center" vertical="center" wrapText="1"/>
    </xf>
    <xf numFmtId="0" fontId="37" fillId="0" borderId="69" xfId="3" applyFont="1" applyBorder="1" applyAlignment="1">
      <alignment horizontal="center" vertical="center" wrapText="1"/>
    </xf>
    <xf numFmtId="0" fontId="31" fillId="0" borderId="50" xfId="5" applyFont="1" applyBorder="1" applyAlignment="1">
      <alignment horizontal="center" wrapText="1"/>
    </xf>
    <xf numFmtId="0" fontId="31" fillId="0" borderId="51" xfId="5" applyFont="1" applyBorder="1" applyAlignment="1">
      <alignment horizontal="center" vertical="center" wrapText="1"/>
    </xf>
    <xf numFmtId="0" fontId="31" fillId="0" borderId="51" xfId="5" applyFont="1" applyBorder="1" applyAlignment="1">
      <alignment vertical="center" wrapText="1"/>
    </xf>
    <xf numFmtId="3" fontId="31" fillId="0" borderId="51" xfId="5" applyNumberFormat="1" applyFont="1" applyBorder="1" applyAlignment="1">
      <alignment horizontal="center" vertical="center"/>
    </xf>
    <xf numFmtId="3" fontId="37" fillId="0" borderId="70" xfId="5" applyNumberFormat="1" applyFont="1" applyBorder="1" applyAlignment="1">
      <alignment horizontal="center" vertical="center"/>
    </xf>
    <xf numFmtId="0" fontId="31" fillId="0" borderId="46" xfId="3" applyFont="1" applyBorder="1" applyAlignment="1">
      <alignment horizontal="center" vertical="center" wrapText="1"/>
    </xf>
    <xf numFmtId="0" fontId="14" fillId="0" borderId="60" xfId="0" applyFont="1" applyBorder="1" applyAlignment="1">
      <alignment horizontal="left" wrapText="1"/>
    </xf>
    <xf numFmtId="0" fontId="18" fillId="6" borderId="40" xfId="0" applyFont="1" applyFill="1" applyBorder="1" applyAlignment="1">
      <alignment horizontal="center" vertical="center" wrapText="1"/>
    </xf>
    <xf numFmtId="0" fontId="18" fillId="6" borderId="61"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4" borderId="22" xfId="0" applyFont="1" applyFill="1" applyBorder="1" applyAlignment="1">
      <alignment horizontal="center" vertical="center" wrapText="1"/>
    </xf>
    <xf numFmtId="0" fontId="14" fillId="0" borderId="4" xfId="0" applyFont="1" applyBorder="1" applyAlignment="1" applyProtection="1">
      <alignment horizontal="center"/>
      <protection locked="0"/>
    </xf>
    <xf numFmtId="0" fontId="14" fillId="0" borderId="53" xfId="0" applyFont="1" applyBorder="1" applyAlignment="1" applyProtection="1">
      <alignment horizontal="center"/>
      <protection locked="0"/>
    </xf>
    <xf numFmtId="0" fontId="18" fillId="6" borderId="41" xfId="0" applyFont="1" applyFill="1" applyBorder="1" applyAlignment="1">
      <alignment horizontal="center" vertical="center" wrapText="1"/>
    </xf>
    <xf numFmtId="0" fontId="18" fillId="6" borderId="10" xfId="0" applyFont="1" applyFill="1" applyBorder="1" applyAlignment="1">
      <alignment horizontal="center" vertical="center" wrapText="1"/>
    </xf>
    <xf numFmtId="0" fontId="18" fillId="6" borderId="38" xfId="0" applyFont="1" applyFill="1" applyBorder="1" applyAlignment="1">
      <alignment horizontal="center" vertical="center" wrapText="1"/>
    </xf>
    <xf numFmtId="3" fontId="18" fillId="6" borderId="44" xfId="0" applyNumberFormat="1" applyFont="1" applyFill="1" applyBorder="1" applyAlignment="1">
      <alignment horizontal="center" vertical="center" wrapText="1"/>
    </xf>
    <xf numFmtId="3" fontId="18" fillId="6" borderId="43" xfId="0" applyNumberFormat="1" applyFont="1" applyFill="1" applyBorder="1" applyAlignment="1">
      <alignment horizontal="center" vertical="center" wrapText="1"/>
    </xf>
    <xf numFmtId="0" fontId="18" fillId="6" borderId="62" xfId="0" applyFont="1" applyFill="1" applyBorder="1" applyAlignment="1">
      <alignment horizontal="center" vertical="center"/>
    </xf>
    <xf numFmtId="0" fontId="18" fillId="6" borderId="63" xfId="0" applyFont="1" applyFill="1" applyBorder="1" applyAlignment="1">
      <alignment horizontal="center" vertical="center"/>
    </xf>
    <xf numFmtId="0" fontId="18" fillId="6" borderId="64" xfId="0" applyFont="1" applyFill="1" applyBorder="1" applyAlignment="1">
      <alignment horizontal="center" vertical="center"/>
    </xf>
    <xf numFmtId="0" fontId="11" fillId="0" borderId="7" xfId="0" applyFont="1" applyBorder="1" applyAlignment="1" applyProtection="1">
      <alignment horizontal="center"/>
      <protection locked="0"/>
    </xf>
    <xf numFmtId="0" fontId="11" fillId="0" borderId="53" xfId="0" applyFont="1" applyBorder="1" applyAlignment="1" applyProtection="1">
      <alignment horizontal="center"/>
      <protection locked="0"/>
    </xf>
    <xf numFmtId="0" fontId="15" fillId="0" borderId="4" xfId="0" applyFont="1" applyBorder="1" applyAlignment="1">
      <alignment horizontal="left"/>
    </xf>
    <xf numFmtId="0" fontId="15" fillId="0" borderId="53" xfId="0" applyFont="1" applyBorder="1" applyAlignment="1">
      <alignment horizontal="left"/>
    </xf>
    <xf numFmtId="0" fontId="7" fillId="0" borderId="9" xfId="0" applyFont="1" applyBorder="1" applyAlignment="1">
      <alignment horizontal="center"/>
    </xf>
    <xf numFmtId="0" fontId="7" fillId="0" borderId="4" xfId="0" applyFont="1" applyBorder="1" applyAlignment="1">
      <alignment horizontal="center"/>
    </xf>
    <xf numFmtId="0" fontId="7" fillId="0" borderId="54" xfId="0" applyFont="1" applyBorder="1" applyAlignment="1">
      <alignment horizontal="center" vertical="center" wrapText="1"/>
    </xf>
    <xf numFmtId="0" fontId="7" fillId="0" borderId="55"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57" xfId="0" applyFont="1" applyBorder="1" applyAlignment="1">
      <alignment horizontal="center" wrapText="1"/>
    </xf>
    <xf numFmtId="0" fontId="7" fillId="0" borderId="58" xfId="0" applyFont="1" applyBorder="1" applyAlignment="1">
      <alignment horizontal="center" wrapText="1"/>
    </xf>
    <xf numFmtId="0" fontId="10" fillId="0" borderId="6" xfId="0" applyFont="1" applyBorder="1" applyAlignment="1">
      <alignment horizontal="center" vertical="center" wrapText="1"/>
    </xf>
    <xf numFmtId="0" fontId="19" fillId="0" borderId="59" xfId="0" applyFont="1" applyBorder="1" applyAlignment="1">
      <alignment horizontal="center"/>
    </xf>
    <xf numFmtId="0" fontId="8" fillId="3" borderId="0" xfId="0" applyFont="1" applyFill="1" applyAlignment="1" applyProtection="1">
      <alignment horizontal="center"/>
      <protection locked="0"/>
    </xf>
    <xf numFmtId="0" fontId="35" fillId="0" borderId="0" xfId="0" applyFont="1" applyAlignment="1">
      <alignment horizontal="center" wrapText="1"/>
    </xf>
    <xf numFmtId="0" fontId="31" fillId="0" borderId="65"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5" xfId="3" applyFont="1" applyBorder="1" applyAlignment="1">
      <alignment horizontal="center" vertical="center" wrapText="1"/>
    </xf>
    <xf numFmtId="0" fontId="21" fillId="0" borderId="39" xfId="0" applyFont="1" applyBorder="1" applyAlignment="1">
      <alignment horizontal="left" vertical="center" wrapText="1"/>
    </xf>
  </cellXfs>
  <cellStyles count="6">
    <cellStyle name="Normal" xfId="0" builtinId="0"/>
    <cellStyle name="Normal 3" xfId="1" xr:uid="{00000000-0005-0000-0000-000001000000}"/>
    <cellStyle name="Normal_bodovnik-juli 2010" xfId="2" xr:uid="{00000000-0005-0000-0000-000002000000}"/>
    <cellStyle name="Normal_bodovnik-juli 2010 2" xfId="3" xr:uid="{00000000-0005-0000-0000-000003000000}"/>
    <cellStyle name="Normal_бодовник-19-08" xfId="4" xr:uid="{00000000-0005-0000-0000-000004000000}"/>
    <cellStyle name="Normal_бодовник-19-08 2"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purl.oclc.org/ooxml/officeDocument/relationships/worksheet" Target="worksheets/sheet3.xml"/><Relationship Id="rId7" Type="http://purl.oclc.org/ooxml/officeDocument/relationships/calcChain" Target="calcChain.xml"/><Relationship Id="rId2" Type="http://purl.oclc.org/ooxml/officeDocument/relationships/worksheet" Target="worksheets/sheet2.xml"/><Relationship Id="rId1" Type="http://purl.oclc.org/ooxml/officeDocument/relationships/worksheet" Target="worksheets/sheet1.xml"/><Relationship Id="rId6" Type="http://purl.oclc.org/ooxml/officeDocument/relationships/sharedStrings" Target="sharedStrings.xml"/><Relationship Id="rId5" Type="http://purl.oclc.org/ooxml/officeDocument/relationships/styles" Target="styles.xml"/><Relationship Id="rId4" Type="http://purl.oclc.org/ooxml/officeDocument/relationships/theme" Target="theme/theme1.xml"/></Relationships>
</file>

<file path=xl/drawings/drawing1.xml><?xml version="1.0" encoding="utf-8"?>
<xdr:wsDr xmlns:xdr="http://purl.oclc.org/ooxml/drawingml/spreadsheetDrawing" xmlns:a="http://purl.oclc.org/ooxml/drawingml/main">
  <xdr:twoCellAnchor>
    <xdr:from>
      <xdr:col>0</xdr:col>
      <xdr:colOff>0</xdr:colOff>
      <xdr:row>47</xdr:row>
      <xdr:rowOff>5715</xdr:rowOff>
    </xdr:from>
    <xdr:to>
      <xdr:col>3</xdr:col>
      <xdr:colOff>57150</xdr:colOff>
      <xdr:row>52</xdr:row>
      <xdr:rowOff>340995</xdr:rowOff>
    </xdr:to>
    <xdr:sp macro="" textlink="">
      <xdr:nvSpPr>
        <xdr:cNvPr id="5121" name="Text Box 1">
          <a:extLst>
            <a:ext uri="{FF2B5EF4-FFF2-40B4-BE49-F238E27FC236}">
              <a16:creationId xmlns:a16="http://schemas.microsoft.com/office/drawing/2014/main" id="{F376E4A8-C9E6-0394-6494-12C15AED2E39}"/>
            </a:ext>
          </a:extLst>
        </xdr:cNvPr>
        <xdr:cNvSpPr txBox="1">
          <a:spLocks noChangeArrowheads="1"/>
        </xdr:cNvSpPr>
      </xdr:nvSpPr>
      <xdr:spPr bwMode="auto">
        <a:xfrm>
          <a:off x="0" y="10048875"/>
          <a:ext cx="3478530" cy="1729740"/>
        </a:xfrm>
        <a:prstGeom prst="rect">
          <a:avLst/>
        </a:prstGeom>
        <a:solidFill>
          <a:srgbClr val="FFFFFF"/>
        </a:solidFill>
        <a:ln w="9525">
          <a:solidFill>
            <a:srgbClr val="000000"/>
          </a:solidFill>
          <a:prstDash val="dash"/>
          <a:miter lim="800%"/>
          <a:headEnd/>
          <a:tailEnd/>
        </a:ln>
      </xdr:spPr>
      <xdr:txBody>
        <a:bodyPr vertOverflow="clip" wrap="square" lIns="27432" tIns="18288" rIns="0" bIns="0" anchor="t" upright="1"/>
        <a:lstStyle/>
        <a:p>
          <a:pPr algn="l" rtl="0">
            <a:lnSpc>
              <a:spcPts val="900"/>
            </a:lnSpc>
            <a:defRPr sz="1000"/>
          </a:pPr>
          <a:r>
            <a:rPr lang="mk-MK" sz="700" b="1" i="0" u="none" strike="noStrike" baseline="0%">
              <a:solidFill>
                <a:srgbClr val="000000"/>
              </a:solidFill>
              <a:latin typeface="StobiSerif Regular"/>
            </a:rPr>
            <a:t>Напомена :</a:t>
          </a:r>
          <a:endParaRPr lang="mk-MK" sz="700" b="0" i="0" u="none" strike="noStrike" baseline="0%">
            <a:solidFill>
              <a:srgbClr val="000000"/>
            </a:solidFill>
            <a:latin typeface="StobiSerif Regular"/>
          </a:endParaRPr>
        </a:p>
        <a:p>
          <a:pPr algn="l" rtl="0">
            <a:lnSpc>
              <a:spcPts val="800"/>
            </a:lnSpc>
            <a:defRPr sz="1000"/>
          </a:pPr>
          <a:r>
            <a:rPr lang="mk-MK" sz="700" b="0" i="0" u="none" strike="noStrike" baseline="0%">
              <a:solidFill>
                <a:srgbClr val="000000"/>
              </a:solidFill>
              <a:latin typeface="StobiSerif Regular"/>
            </a:rPr>
            <a:t>Шифрите на пакетиет </a:t>
          </a:r>
          <a:r>
            <a:rPr lang="mk-MK" sz="700" b="1" i="0" u="none" strike="noStrike" baseline="0%">
              <a:solidFill>
                <a:srgbClr val="000000"/>
              </a:solidFill>
              <a:latin typeface="StobiSerif Regular"/>
            </a:rPr>
            <a:t>превзмете ги од </a:t>
          </a:r>
          <a:r>
            <a:rPr lang="en-US" sz="700" b="1" i="0" u="none" strike="noStrike" baseline="0%">
              <a:solidFill>
                <a:srgbClr val="000000"/>
              </a:solidFill>
              <a:latin typeface="StobiSerif Regular"/>
            </a:rPr>
            <a:t>sheet- </a:t>
          </a:r>
          <a:r>
            <a:rPr lang="mk-MK" sz="700" b="1" i="0" u="none" strike="noStrike" baseline="0%">
              <a:solidFill>
                <a:srgbClr val="000000"/>
              </a:solidFill>
              <a:latin typeface="StobiSerif Regular"/>
            </a:rPr>
            <a:t>от Цени на дневна болница и стационар </a:t>
          </a:r>
          <a:r>
            <a:rPr lang="mk-MK" sz="700" b="0" i="0" u="none" strike="noStrike" baseline="0%">
              <a:solidFill>
                <a:srgbClr val="000000"/>
              </a:solidFill>
              <a:latin typeface="StobiSerif Regular"/>
            </a:rPr>
            <a:t>а програмот сам го првзема описот на пакетот и неговата референтна цена  од </a:t>
          </a:r>
          <a:r>
            <a:rPr lang="en-US" sz="700" b="0" i="0" u="none" strike="noStrike" baseline="0%">
              <a:solidFill>
                <a:srgbClr val="000000"/>
              </a:solidFill>
              <a:latin typeface="StobiSerif Regular"/>
            </a:rPr>
            <a:t>sheet-</a:t>
          </a:r>
          <a:r>
            <a:rPr lang="mk-MK" sz="700" b="0" i="0" u="none" strike="noStrike" baseline="0%">
              <a:solidFill>
                <a:srgbClr val="000000"/>
              </a:solidFill>
              <a:latin typeface="StobiSerif Regular"/>
            </a:rPr>
            <a:t>от.  Ова правете го со функциите </a:t>
          </a:r>
          <a:r>
            <a:rPr lang="en-US" sz="700" b="0" i="0" u="none" strike="noStrike" baseline="0%">
              <a:solidFill>
                <a:srgbClr val="000000"/>
              </a:solidFill>
              <a:latin typeface="StobiSerif Regular"/>
            </a:rPr>
            <a:t>Copy </a:t>
          </a:r>
          <a:r>
            <a:rPr lang="mk-MK" sz="700" b="0" i="0" u="none" strike="noStrike" baseline="0%">
              <a:solidFill>
                <a:srgbClr val="000000"/>
              </a:solidFill>
              <a:latin typeface="StobiSerif Regular"/>
            </a:rPr>
            <a:t>од </a:t>
          </a:r>
          <a:r>
            <a:rPr lang="en-US" sz="700" b="0" i="0" u="none" strike="noStrike" baseline="0%">
              <a:solidFill>
                <a:srgbClr val="000000"/>
              </a:solidFill>
              <a:latin typeface="StobiSerif Regular"/>
            </a:rPr>
            <a:t>sheet- </a:t>
          </a:r>
          <a:r>
            <a:rPr lang="mk-MK" sz="700" b="0" i="0" u="none" strike="noStrike" baseline="0%">
              <a:solidFill>
                <a:srgbClr val="000000"/>
              </a:solidFill>
              <a:latin typeface="StobiSerif Regular"/>
            </a:rPr>
            <a:t>от Цени на дневна болница и стационар и  </a:t>
          </a:r>
          <a:r>
            <a:rPr lang="en-US" sz="700" b="0" i="0" u="none" strike="noStrike" baseline="0%">
              <a:solidFill>
                <a:srgbClr val="000000"/>
              </a:solidFill>
              <a:latin typeface="StobiSerif Regular"/>
            </a:rPr>
            <a:t>Paste </a:t>
          </a:r>
          <a:r>
            <a:rPr lang="mk-MK" sz="700" b="0" i="0" u="none" strike="noStrike" baseline="0%">
              <a:solidFill>
                <a:srgbClr val="000000"/>
              </a:solidFill>
              <a:latin typeface="StobiSerif Regular"/>
            </a:rPr>
            <a:t>во соодветната колона 2  од  </a:t>
          </a:r>
          <a:r>
            <a:rPr lang="en-US" sz="700" b="0" i="0" u="none" strike="noStrike" baseline="0%">
              <a:solidFill>
                <a:srgbClr val="000000"/>
              </a:solidFill>
              <a:latin typeface="StobiSerif Regular"/>
            </a:rPr>
            <a:t>Sheet-</a:t>
          </a:r>
          <a:r>
            <a:rPr lang="mk-MK" sz="700" b="0" i="0" u="none" strike="noStrike" baseline="0%">
              <a:solidFill>
                <a:srgbClr val="000000"/>
              </a:solidFill>
              <a:latin typeface="StobiSerif Regular"/>
            </a:rPr>
            <a:t>от - план  образецот ПЛС 2 СС.</a:t>
          </a:r>
          <a:r>
            <a:rPr lang="en-US" sz="700" b="0" i="0" u="none" strike="noStrike" baseline="0%">
              <a:solidFill>
                <a:srgbClr val="000000"/>
              </a:solidFill>
              <a:latin typeface="StobiSerif Regular"/>
            </a:rPr>
            <a:t> </a:t>
          </a:r>
          <a:r>
            <a:rPr lang="mk-MK" sz="700" b="0" i="0" u="none" strike="noStrike" baseline="0%">
              <a:solidFill>
                <a:srgbClr val="000000"/>
              </a:solidFill>
              <a:latin typeface="StobiSerif Regular"/>
            </a:rPr>
            <a:t>Забелешка: планот за специјалистички услуги треба да се пополнува посебно за секоја дејност (пример: план за очни</a:t>
          </a:r>
          <a:r>
            <a:rPr lang="en-US" sz="700" b="0" i="0" u="none" strike="noStrike" baseline="0%">
              <a:solidFill>
                <a:srgbClr val="000000"/>
              </a:solidFill>
              <a:latin typeface="StobiSerif Regular"/>
            </a:rPr>
            <a:t>,</a:t>
          </a:r>
          <a:r>
            <a:rPr lang="mk-MK" sz="700" b="0" i="0" u="none" strike="noStrike" baseline="0%">
              <a:solidFill>
                <a:srgbClr val="000000"/>
              </a:solidFill>
              <a:latin typeface="StobiSerif Regular"/>
            </a:rPr>
            <a:t>  план за ОРЛ, план за интерна, итн.)</a:t>
          </a:r>
          <a:endParaRPr lang="mk-MK" sz="800" b="0" i="0" u="none" strike="noStrike" baseline="0%">
            <a:solidFill>
              <a:srgbClr val="000000"/>
            </a:solidFill>
            <a:latin typeface="Arial"/>
            <a:cs typeface="Arial"/>
          </a:endParaRPr>
        </a:p>
        <a:p>
          <a:pPr algn="l" rtl="0">
            <a:lnSpc>
              <a:spcPts val="1100"/>
            </a:lnSpc>
            <a:defRPr sz="1000"/>
          </a:pPr>
          <a:endParaRPr lang="mk-MK" sz="800" b="0" i="0" u="none" strike="noStrike" baseline="0%">
            <a:solidFill>
              <a:srgbClr val="000000"/>
            </a:solidFill>
            <a:latin typeface="Arial"/>
            <a:cs typeface="Arial"/>
          </a:endParaRPr>
        </a:p>
      </xdr:txBody>
    </xdr:sp>
    <xdr:clientData/>
  </xdr:twoCellAnchor>
  <xdr:twoCellAnchor>
    <xdr:from>
      <xdr:col>3</xdr:col>
      <xdr:colOff>85725</xdr:colOff>
      <xdr:row>47</xdr:row>
      <xdr:rowOff>11431</xdr:rowOff>
    </xdr:from>
    <xdr:to>
      <xdr:col>9</xdr:col>
      <xdr:colOff>605804</xdr:colOff>
      <xdr:row>52</xdr:row>
      <xdr:rowOff>342901</xdr:rowOff>
    </xdr:to>
    <xdr:sp macro="" textlink="">
      <xdr:nvSpPr>
        <xdr:cNvPr id="5122" name="Text Box 2">
          <a:extLst>
            <a:ext uri="{FF2B5EF4-FFF2-40B4-BE49-F238E27FC236}">
              <a16:creationId xmlns:a16="http://schemas.microsoft.com/office/drawing/2014/main" id="{46D50B36-A469-9D26-DCE7-5BB2C081C686}"/>
            </a:ext>
          </a:extLst>
        </xdr:cNvPr>
        <xdr:cNvSpPr txBox="1">
          <a:spLocks noChangeArrowheads="1"/>
        </xdr:cNvSpPr>
      </xdr:nvSpPr>
      <xdr:spPr bwMode="auto">
        <a:xfrm>
          <a:off x="3409950" y="10041256"/>
          <a:ext cx="3168029" cy="1722120"/>
        </a:xfrm>
        <a:prstGeom prst="rect">
          <a:avLst/>
        </a:prstGeom>
        <a:solidFill>
          <a:srgbClr val="FFFFFF"/>
        </a:solidFill>
        <a:ln w="9525">
          <a:solidFill>
            <a:srgbClr val="000000"/>
          </a:solidFill>
          <a:prstDash val="dash"/>
          <a:miter lim="800%"/>
          <a:headEnd/>
          <a:tailEnd/>
        </a:ln>
      </xdr:spPr>
      <xdr:txBody>
        <a:bodyPr vertOverflow="clip" wrap="square" lIns="27432" tIns="18288" rIns="0" bIns="0" anchor="t" upright="1"/>
        <a:lstStyle/>
        <a:p>
          <a:pPr algn="l" rtl="0">
            <a:defRPr sz="1000"/>
          </a:pPr>
          <a:r>
            <a:rPr lang="mk-MK" sz="700" b="0" i="0" u="none" strike="noStrike" baseline="0%">
              <a:solidFill>
                <a:srgbClr val="000000"/>
              </a:solidFill>
              <a:latin typeface="StobiSerif Regular"/>
            </a:rPr>
            <a:t>Вредностите на здравствените услуги во кварталите се </a:t>
          </a:r>
          <a:r>
            <a:rPr lang="mk-MK" sz="700" b="1" i="0" u="none" strike="noStrike" baseline="0%">
              <a:solidFill>
                <a:srgbClr val="000000"/>
              </a:solidFill>
              <a:latin typeface="StobiSerif Regular"/>
            </a:rPr>
            <a:t>задолжително цели броеви</a:t>
          </a:r>
          <a:r>
            <a:rPr lang="en-US" sz="700" b="1" i="0" u="none" strike="noStrike" baseline="0%">
              <a:solidFill>
                <a:srgbClr val="000000"/>
              </a:solidFill>
              <a:latin typeface="StobiSerif Regular"/>
            </a:rPr>
            <a:t> </a:t>
          </a:r>
          <a:r>
            <a:rPr lang="mk-MK" sz="700" b="0" i="0" u="none" strike="noStrike" baseline="0%">
              <a:solidFill>
                <a:srgbClr val="000000"/>
              </a:solidFill>
              <a:latin typeface="StobiSerif Regular"/>
            </a:rPr>
            <a:t>( без децимали ). Не смеат да се внесуваат други знаци затоа што ќе јави грешка.</a:t>
          </a:r>
        </a:p>
        <a:p>
          <a:pPr algn="l" rtl="0">
            <a:defRPr sz="1000"/>
          </a:pPr>
          <a:r>
            <a:rPr lang="mk-MK" sz="700" b="0" i="0" u="none" strike="noStrike" baseline="0%">
              <a:solidFill>
                <a:srgbClr val="000000"/>
              </a:solidFill>
              <a:latin typeface="StobiSerif Regular"/>
            </a:rPr>
            <a:t>Ако треба да се</a:t>
          </a:r>
          <a:r>
            <a:rPr lang="mk-MK" sz="700" b="1" i="0" u="none" strike="noStrike" baseline="0%">
              <a:solidFill>
                <a:srgbClr val="000000"/>
              </a:solidFill>
              <a:latin typeface="StobiSerif Regular"/>
            </a:rPr>
            <a:t> брише </a:t>
          </a:r>
          <a:r>
            <a:rPr lang="mk-MK" sz="700" b="0" i="0" u="none" strike="noStrike" baseline="0%">
              <a:solidFill>
                <a:srgbClr val="000000"/>
              </a:solidFill>
              <a:latin typeface="StobiSerif Regular"/>
            </a:rPr>
            <a:t>некој внесен податок тоа правете го со </a:t>
          </a:r>
          <a:r>
            <a:rPr lang="en-US" sz="700" b="1" i="0" u="none" strike="noStrike" baseline="0%">
              <a:solidFill>
                <a:srgbClr val="000000"/>
              </a:solidFill>
              <a:latin typeface="StobiSerif Regular"/>
            </a:rPr>
            <a:t>delete</a:t>
          </a:r>
          <a:r>
            <a:rPr lang="en-US" sz="700" b="0" i="0" u="none" strike="noStrike" baseline="0%">
              <a:solidFill>
                <a:srgbClr val="000000"/>
              </a:solidFill>
              <a:latin typeface="StobiSerif Regular"/>
            </a:rPr>
            <a:t> </a:t>
          </a:r>
          <a:r>
            <a:rPr lang="mk-MK" sz="700" b="0" i="0" u="none" strike="noStrike" baseline="0%">
              <a:solidFill>
                <a:srgbClr val="000000"/>
              </a:solidFill>
              <a:latin typeface="StobiSerif Regular"/>
            </a:rPr>
            <a:t>Означете ја ќелијата во која треба да се брише податокот и  тогаш притиснете </a:t>
          </a:r>
          <a:r>
            <a:rPr lang="en-US" sz="700" b="0" i="0" u="none" strike="noStrike" baseline="0%">
              <a:solidFill>
                <a:srgbClr val="000000"/>
              </a:solidFill>
              <a:latin typeface="StobiSerif Regular"/>
            </a:rPr>
            <a:t>delete</a:t>
          </a:r>
        </a:p>
        <a:p>
          <a:pPr algn="l" rtl="0">
            <a:defRPr sz="1000"/>
          </a:pPr>
          <a:r>
            <a:rPr lang="mk-MK" sz="700" b="0" i="0" u="none" strike="noStrike" baseline="0%">
              <a:solidFill>
                <a:srgbClr val="000000"/>
              </a:solidFill>
              <a:latin typeface="StobiSerif Regular"/>
            </a:rPr>
            <a:t>Ако податокот го избришете со </a:t>
          </a:r>
          <a:r>
            <a:rPr lang="en-US" sz="700" b="0" i="0" u="none" strike="noStrike" baseline="0%">
              <a:solidFill>
                <a:srgbClr val="000000"/>
              </a:solidFill>
              <a:latin typeface="StobiSerif Regular"/>
            </a:rPr>
            <a:t>Space</a:t>
          </a:r>
          <a:r>
            <a:rPr lang="mk-MK" sz="700" b="0" i="0" u="none" strike="noStrike" baseline="0%">
              <a:solidFill>
                <a:srgbClr val="000000"/>
              </a:solidFill>
              <a:latin typeface="StobiSerif Regular"/>
            </a:rPr>
            <a:t> (</a:t>
          </a:r>
          <a:r>
            <a:rPr lang="en-US" sz="700" b="0" i="0" u="none" strike="noStrike" baseline="0%">
              <a:solidFill>
                <a:srgbClr val="000000"/>
              </a:solidFill>
              <a:latin typeface="StobiSerif Regular"/>
            </a:rPr>
            <a:t> </a:t>
          </a:r>
          <a:r>
            <a:rPr lang="mk-MK" sz="700" b="0" i="0" u="none" strike="noStrike" baseline="0%">
              <a:solidFill>
                <a:srgbClr val="000000"/>
              </a:solidFill>
              <a:latin typeface="StobiSerif Regular"/>
            </a:rPr>
            <a:t>големата типка за проред ) тогаш ќе се јави грешка во колоните 9 и  10.  Податоците се пополнуваат само во полињата што се</a:t>
          </a:r>
          <a:r>
            <a:rPr lang="mk-MK" sz="700" b="1" i="0" u="none" strike="noStrike" baseline="0%">
              <a:solidFill>
                <a:srgbClr val="000000"/>
              </a:solidFill>
              <a:latin typeface="StobiSerif Regular"/>
            </a:rPr>
            <a:t> означени со жолто. </a:t>
          </a:r>
          <a:r>
            <a:rPr lang="mk-MK" sz="700" b="0" i="0" u="none" strike="noStrike" baseline="0%">
              <a:solidFill>
                <a:srgbClr val="000000"/>
              </a:solidFill>
              <a:latin typeface="StobiSerif Regular"/>
            </a:rPr>
            <a:t>Доколку се исполни образецот услугите што треба да се  дополнат, впишете ги  во нов образец на истиот начин како и претходниот.</a:t>
          </a:r>
        </a:p>
        <a:p>
          <a:pPr algn="l" rtl="0">
            <a:defRPr sz="1000"/>
          </a:pPr>
          <a:r>
            <a:rPr lang="mk-MK" sz="700" b="0" i="0" u="none" strike="noStrike" baseline="0%">
              <a:solidFill>
                <a:srgbClr val="000000"/>
              </a:solidFill>
              <a:latin typeface="StobiSerif Regular"/>
            </a:rPr>
            <a:t>Прво се пополнува образецот електронски, </a:t>
          </a:r>
          <a:r>
            <a:rPr lang="en-US" sz="700" b="0" i="0" u="none" strike="noStrike" baseline="0%">
              <a:solidFill>
                <a:srgbClr val="000000"/>
              </a:solidFill>
              <a:latin typeface="StobiSerif Regular"/>
            </a:rPr>
            <a:t> </a:t>
          </a:r>
          <a:r>
            <a:rPr lang="mk-MK" sz="700" b="0" i="0" u="none" strike="noStrike" baseline="0%">
              <a:solidFill>
                <a:srgbClr val="000000"/>
              </a:solidFill>
              <a:latin typeface="StobiSerif Regular"/>
            </a:rPr>
            <a:t>истиот се печати и потпишан од овластеното лице се доставува до ФЗОМ заедно со понудата. </a:t>
          </a:r>
        </a:p>
      </xdr:txBody>
    </xdr:sp>
    <xdr:clientData/>
  </xdr:twoCellAnchor>
</xdr:wsDr>
</file>

<file path=xl/theme/theme1.xml><?xml version="1.0" encoding="utf-8"?>
<a:theme xmlns:a="http://purl.oclc.org/ooxml/drawingml/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
                <a:satMod val="300%"/>
              </a:schemeClr>
            </a:gs>
            <a:gs pos="35%">
              <a:schemeClr val="phClr">
                <a:tint val="37%"/>
                <a:satMod val="300%"/>
              </a:schemeClr>
            </a:gs>
            <a:gs pos="100%">
              <a:schemeClr val="phClr">
                <a:tint val="15%"/>
                <a:satMod val="350%"/>
              </a:schemeClr>
            </a:gs>
          </a:gsLst>
          <a:lin ang="16200000" scaled="1"/>
        </a:gradFill>
        <a:gradFill rotWithShape="1">
          <a:gsLst>
            <a:gs pos="0%">
              <a:schemeClr val="phClr">
                <a:shade val="51%"/>
                <a:satMod val="130%"/>
              </a:schemeClr>
            </a:gs>
            <a:gs pos="80%">
              <a:schemeClr val="phClr">
                <a:shade val="93%"/>
                <a:satMod val="130%"/>
              </a:schemeClr>
            </a:gs>
            <a:gs pos="100%">
              <a:schemeClr val="phClr">
                <a:shade val="94%"/>
                <a:satMod val="135%"/>
              </a:schemeClr>
            </a:gs>
          </a:gsLst>
          <a:lin ang="16200000" scaled="0"/>
        </a:gradFill>
      </a:fillStyleLst>
      <a:lnStyleLst>
        <a:ln w="9525" cap="flat" cmpd="sng" algn="ctr">
          <a:solidFill>
            <a:schemeClr val="phClr">
              <a:shade val="95%"/>
              <a:satMod val="105%"/>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
              </a:srgbClr>
            </a:outerShdw>
          </a:effectLst>
        </a:effectStyle>
        <a:effectStyle>
          <a:effectLst>
            <a:outerShdw blurRad="40000" dist="23000" dir="5400000" rotWithShape="0">
              <a:srgbClr val="000000">
                <a:alpha val="35%"/>
              </a:srgbClr>
            </a:outerShdw>
          </a:effectLst>
        </a:effectStyle>
        <a:effectStyle>
          <a:effectLst>
            <a:outerShdw blurRad="40000" dist="23000" dir="5400000" rotWithShape="0">
              <a:srgbClr val="000000">
                <a:alpha val="35%"/>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
                <a:satMod val="350%"/>
              </a:schemeClr>
            </a:gs>
            <a:gs pos="40%">
              <a:schemeClr val="phClr">
                <a:tint val="45%"/>
                <a:shade val="99%"/>
                <a:satMod val="350%"/>
              </a:schemeClr>
            </a:gs>
            <a:gs pos="100%">
              <a:schemeClr val="phClr">
                <a:shade val="20%"/>
                <a:satMod val="255%"/>
              </a:schemeClr>
            </a:gs>
          </a:gsLst>
          <a:path path="circle">
            <a:fillToRect l="50%" t="-80%" r="50%" b="180%"/>
          </a:path>
        </a:gradFill>
        <a:gradFill rotWithShape="1">
          <a:gsLst>
            <a:gs pos="0%">
              <a:schemeClr val="phClr">
                <a:tint val="80%"/>
                <a:satMod val="300%"/>
              </a:schemeClr>
            </a:gs>
            <a:gs pos="100%">
              <a:schemeClr val="phClr">
                <a:shade val="30%"/>
                <a:satMod val="200%"/>
              </a:schemeClr>
            </a:gs>
          </a:gsLst>
          <a:path path="circle">
            <a:fillToRect l="50%" t="50%" r="50%" b="5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purl.oclc.org/ooxml/officeDocument/relationships/drawing" Target="../drawings/drawing1.xml"/><Relationship Id="rId1" Type="http://purl.oclc.org/ooxml/officeDocument/relationships/printerSettings" Target="../printerSettings/printerSettings1.bin"/></Relationships>
</file>

<file path=xl/worksheets/_rels/sheet2.xml.rels><?xml version="1.0" encoding="UTF-8" standalone="yes"?>
<Relationships xmlns="http://schemas.openxmlformats.org/package/2006/relationships"><Relationship Id="rId1" Type="http://purl.oclc.org/ooxml/officeDocument/relationships/printerSettings" Target="../printerSettings/printerSettings2.bin"/></Relationships>
</file>

<file path=xl/worksheets/_rels/sheet3.xml.rels><?xml version="1.0" encoding="UTF-8" standalone="yes"?>
<Relationships xmlns="http://schemas.openxmlformats.org/package/2006/relationships"><Relationship Id="rId1" Type="http://purl.oclc.org/ooxml/officeDocument/relationships/printerSettings" Target="../printerSettings/printerSettings3.bin"/></Relationships>
</file>

<file path=xl/worksheets/sheet1.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14999847407452621"/>
  </sheetPr>
  <dimension ref="A1:P53"/>
  <sheetViews>
    <sheetView zoomScaleNormal="100" workbookViewId="0">
      <selection activeCell="J11" sqref="J11"/>
    </sheetView>
  </sheetViews>
  <sheetFormatPr defaultRowHeight="15.75"/>
  <cols>
    <col min="1" max="1" width="4.42578125" style="84" customWidth="1"/>
    <col min="2" max="2" width="11.140625" style="44" customWidth="1"/>
    <col min="3" max="3" width="36" style="9" customWidth="1"/>
    <col min="4" max="4" width="8.5703125" style="13" customWidth="1"/>
    <col min="5" max="5" width="5.7109375" style="13" customWidth="1"/>
    <col min="6" max="7" width="5.7109375" style="6" customWidth="1"/>
    <col min="8" max="8" width="6.85546875" style="6" customWidth="1"/>
    <col min="9" max="9" width="7.140625" style="6" customWidth="1"/>
    <col min="10" max="10" width="11" style="6" customWidth="1"/>
    <col min="11" max="11" width="4.28515625" style="6" hidden="1" customWidth="1"/>
    <col min="12" max="12" width="1.85546875" style="6" hidden="1" customWidth="1"/>
    <col min="13" max="13" width="3.85546875" style="6" customWidth="1"/>
    <col min="14" max="14" width="1.140625" style="6" customWidth="1"/>
    <col min="15" max="16384" width="9.140625" style="6"/>
  </cols>
  <sheetData>
    <row r="1" spans="1:16" ht="33.75" customHeight="1" thickBot="1">
      <c r="A1" s="177" t="s">
        <v>6</v>
      </c>
      <c r="B1" s="178"/>
      <c r="C1" s="178"/>
      <c r="D1" s="179"/>
      <c r="E1" s="3"/>
      <c r="F1" s="4"/>
      <c r="G1" s="180" t="s">
        <v>2049</v>
      </c>
      <c r="H1" s="181"/>
      <c r="K1" s="5"/>
    </row>
    <row r="2" spans="1:16">
      <c r="A2" s="86" t="s">
        <v>1</v>
      </c>
      <c r="C2" s="184"/>
      <c r="D2" s="184"/>
      <c r="E2" s="184"/>
      <c r="F2" s="184"/>
      <c r="G2" s="184"/>
      <c r="H2" s="184"/>
      <c r="I2" s="10"/>
      <c r="J2" s="11"/>
      <c r="K2" s="12"/>
      <c r="P2" s="6" t="s">
        <v>2</v>
      </c>
    </row>
    <row r="3" spans="1:16" s="16" customFormat="1" ht="30.75" customHeight="1">
      <c r="A3" s="182" t="s">
        <v>2743</v>
      </c>
      <c r="B3" s="183"/>
      <c r="C3" s="183"/>
      <c r="D3" s="183"/>
      <c r="E3" s="183"/>
      <c r="F3" s="183"/>
      <c r="G3" s="183"/>
      <c r="H3" s="183"/>
      <c r="I3" s="183"/>
      <c r="J3" s="183"/>
      <c r="K3" s="15"/>
      <c r="P3" s="50"/>
    </row>
    <row r="4" spans="1:16" s="16" customFormat="1" ht="16.5" customHeight="1">
      <c r="A4" s="17" t="s">
        <v>2</v>
      </c>
      <c r="B4" s="18" t="s">
        <v>2</v>
      </c>
      <c r="C4" s="171" t="s">
        <v>17</v>
      </c>
      <c r="D4" s="171"/>
      <c r="E4" s="171"/>
      <c r="F4" s="171"/>
      <c r="G4" s="172"/>
      <c r="H4" s="173" t="s">
        <v>0</v>
      </c>
      <c r="I4" s="174"/>
      <c r="J4" s="14"/>
      <c r="K4" s="19"/>
    </row>
    <row r="5" spans="1:16" s="22" customFormat="1" ht="11.25" customHeight="1" thickBot="1">
      <c r="A5" s="175"/>
      <c r="B5" s="175"/>
      <c r="C5" s="175"/>
      <c r="D5" s="175"/>
      <c r="E5" s="175"/>
      <c r="F5" s="175"/>
      <c r="G5" s="175"/>
      <c r="H5" s="175"/>
      <c r="I5" s="175"/>
      <c r="J5" s="176"/>
      <c r="K5" s="49"/>
    </row>
    <row r="6" spans="1:16" s="46" customFormat="1" ht="14.25" customHeight="1" thickBot="1">
      <c r="A6" s="157" t="s">
        <v>8</v>
      </c>
      <c r="B6" s="164" t="s">
        <v>14</v>
      </c>
      <c r="C6" s="157" t="s">
        <v>7</v>
      </c>
      <c r="D6" s="166" t="s">
        <v>9</v>
      </c>
      <c r="E6" s="168" t="s">
        <v>12</v>
      </c>
      <c r="F6" s="169"/>
      <c r="G6" s="169"/>
      <c r="H6" s="169"/>
      <c r="I6" s="170"/>
      <c r="J6" s="157" t="s">
        <v>10</v>
      </c>
      <c r="K6" s="45"/>
    </row>
    <row r="7" spans="1:16" s="48" customFormat="1" ht="10.5" thickTop="1" thickBot="1">
      <c r="A7" s="163"/>
      <c r="B7" s="165"/>
      <c r="C7" s="163"/>
      <c r="D7" s="167"/>
      <c r="E7" s="100" t="s">
        <v>2098</v>
      </c>
      <c r="F7" s="101" t="s">
        <v>2099</v>
      </c>
      <c r="G7" s="101" t="s">
        <v>2100</v>
      </c>
      <c r="H7" s="102" t="s">
        <v>2101</v>
      </c>
      <c r="I7" s="103" t="s">
        <v>11</v>
      </c>
      <c r="J7" s="158"/>
      <c r="K7" s="47"/>
    </row>
    <row r="8" spans="1:16" s="71" customFormat="1" ht="13.5" thickBot="1">
      <c r="A8" s="63">
        <v>1</v>
      </c>
      <c r="B8" s="64">
        <v>2</v>
      </c>
      <c r="C8" s="68">
        <v>3</v>
      </c>
      <c r="D8" s="72">
        <v>4</v>
      </c>
      <c r="E8" s="65">
        <v>5</v>
      </c>
      <c r="F8" s="66">
        <v>6</v>
      </c>
      <c r="G8" s="66">
        <v>7</v>
      </c>
      <c r="H8" s="67">
        <v>8</v>
      </c>
      <c r="I8" s="68" t="s">
        <v>3</v>
      </c>
      <c r="J8" s="69" t="s">
        <v>4</v>
      </c>
      <c r="K8" s="70"/>
    </row>
    <row r="9" spans="1:16" s="8" customFormat="1" ht="22.5" customHeight="1">
      <c r="A9" s="75">
        <v>1</v>
      </c>
      <c r="B9" s="55"/>
      <c r="C9" s="74" t="str">
        <f>IF(L9&gt;2, VLOOKUP(B9,sheet1!$B$6:$D$1361,2,FALSE),"")</f>
        <v/>
      </c>
      <c r="D9" s="73" t="str">
        <f>IF(L9&gt;0,VLOOKUP(B9,sheet1!B6:D1361,3,FALSE),"")</f>
        <v/>
      </c>
      <c r="E9" s="56"/>
      <c r="F9" s="57"/>
      <c r="G9" s="57"/>
      <c r="H9" s="58"/>
      <c r="I9" s="97">
        <f>E9+F9+G9+H9</f>
        <v>0</v>
      </c>
      <c r="J9" s="94">
        <f t="shared" ref="J9:J42" si="0">IF(L9&gt;= 2,I9*D9,0)</f>
        <v>0</v>
      </c>
      <c r="K9" s="21"/>
      <c r="L9" s="8">
        <f>LEN(B9)</f>
        <v>0</v>
      </c>
    </row>
    <row r="10" spans="1:16" s="8" customFormat="1" ht="22.5" customHeight="1">
      <c r="A10" s="75">
        <v>2</v>
      </c>
      <c r="B10" s="55"/>
      <c r="C10" s="74" t="str">
        <f>IF(L10&gt;2, VLOOKUP(B10,sheet1!$B$6:$D$1361,2,FALSE),"")</f>
        <v/>
      </c>
      <c r="D10" s="73" t="str">
        <f>IF(L10&gt;0,VLOOKUP(B10,sheet1!B7:D1362,3,FALSE),"")</f>
        <v/>
      </c>
      <c r="E10" s="56"/>
      <c r="F10" s="57"/>
      <c r="G10" s="57"/>
      <c r="H10" s="58"/>
      <c r="I10" s="97">
        <f t="shared" ref="I10:I42" si="1">E10+F10+G10+H10</f>
        <v>0</v>
      </c>
      <c r="J10" s="94">
        <f t="shared" si="0"/>
        <v>0</v>
      </c>
      <c r="K10" s="21"/>
      <c r="L10" s="8">
        <f>LEN(B10)</f>
        <v>0</v>
      </c>
    </row>
    <row r="11" spans="1:16" s="8" customFormat="1" ht="22.5" customHeight="1">
      <c r="A11" s="75">
        <v>3</v>
      </c>
      <c r="B11" s="55"/>
      <c r="C11" s="74" t="str">
        <f>IF(L11&gt;2, VLOOKUP(B11,sheet1!$B$6:$D$1361,2,FALSE),"")</f>
        <v/>
      </c>
      <c r="D11" s="73" t="str">
        <f>IF(L11&gt;0,VLOOKUP(B11,sheet1!B8:D1363,3,FALSE),"")</f>
        <v/>
      </c>
      <c r="E11" s="56"/>
      <c r="F11" s="57"/>
      <c r="G11" s="57"/>
      <c r="H11" s="58"/>
      <c r="I11" s="97">
        <f t="shared" si="1"/>
        <v>0</v>
      </c>
      <c r="J11" s="94">
        <f t="shared" si="0"/>
        <v>0</v>
      </c>
      <c r="K11" s="21"/>
      <c r="L11" s="8">
        <f t="shared" ref="L11:L42" si="2">LEN(B11)</f>
        <v>0</v>
      </c>
    </row>
    <row r="12" spans="1:16" s="8" customFormat="1" ht="22.15" customHeight="1">
      <c r="A12" s="75">
        <v>4</v>
      </c>
      <c r="B12" s="55"/>
      <c r="C12" s="74" t="str">
        <f>IF(L12&gt;2, VLOOKUP(B12,sheet1!$B$6:$D$1361,2,FALSE),"")</f>
        <v/>
      </c>
      <c r="D12" s="73" t="str">
        <f>IF(L12&gt;0,VLOOKUP(B12,sheet1!B9:D1364,3,FALSE),"")</f>
        <v/>
      </c>
      <c r="E12" s="56"/>
      <c r="F12" s="57"/>
      <c r="G12" s="57"/>
      <c r="H12" s="58"/>
      <c r="I12" s="97">
        <f t="shared" si="1"/>
        <v>0</v>
      </c>
      <c r="J12" s="94">
        <f t="shared" si="0"/>
        <v>0</v>
      </c>
      <c r="K12" s="21"/>
      <c r="L12" s="8">
        <f t="shared" si="2"/>
        <v>0</v>
      </c>
    </row>
    <row r="13" spans="1:16" s="8" customFormat="1" ht="22.5" customHeight="1">
      <c r="A13" s="75">
        <v>5</v>
      </c>
      <c r="B13" s="55"/>
      <c r="C13" s="74" t="str">
        <f>IF(L13&gt;2, VLOOKUP(B13,sheet1!$B$6:$D$1361,2,FALSE),"")</f>
        <v/>
      </c>
      <c r="D13" s="73" t="str">
        <f>IF(L13&gt;0,VLOOKUP(B13,sheet1!B10:D1365,3,FALSE),"")</f>
        <v/>
      </c>
      <c r="E13" s="56"/>
      <c r="F13" s="57"/>
      <c r="G13" s="57"/>
      <c r="H13" s="58"/>
      <c r="I13" s="97">
        <f t="shared" si="1"/>
        <v>0</v>
      </c>
      <c r="J13" s="94">
        <f t="shared" si="0"/>
        <v>0</v>
      </c>
      <c r="K13" s="21"/>
      <c r="L13" s="8">
        <f t="shared" si="2"/>
        <v>0</v>
      </c>
    </row>
    <row r="14" spans="1:16" s="8" customFormat="1" ht="22.5" customHeight="1">
      <c r="A14" s="75">
        <v>6</v>
      </c>
      <c r="B14" s="55"/>
      <c r="C14" s="74" t="str">
        <f>IF(L14&gt;2, VLOOKUP(B14,sheet1!$B$6:$D$1361,2,FALSE),"")</f>
        <v/>
      </c>
      <c r="D14" s="73" t="str">
        <f>IF(L14&gt;0,VLOOKUP(B14,sheet1!B11:D1366,3,FALSE),"")</f>
        <v/>
      </c>
      <c r="E14" s="56"/>
      <c r="F14" s="57"/>
      <c r="G14" s="57"/>
      <c r="H14" s="58"/>
      <c r="I14" s="97">
        <f t="shared" si="1"/>
        <v>0</v>
      </c>
      <c r="J14" s="94">
        <f t="shared" si="0"/>
        <v>0</v>
      </c>
      <c r="K14" s="21"/>
      <c r="L14" s="8">
        <f t="shared" si="2"/>
        <v>0</v>
      </c>
    </row>
    <row r="15" spans="1:16" s="8" customFormat="1">
      <c r="A15" s="75">
        <v>7</v>
      </c>
      <c r="B15" s="55"/>
      <c r="C15" s="74" t="str">
        <f>IF(L15&gt;2, VLOOKUP(B15,sheet1!$B$6:$D$1361,2,FALSE),"")</f>
        <v/>
      </c>
      <c r="D15" s="73" t="str">
        <f>IF(L15&gt;0,VLOOKUP(B15,sheet1!B12:D1367,3,FALSE),"")</f>
        <v/>
      </c>
      <c r="E15" s="56"/>
      <c r="F15" s="57"/>
      <c r="G15" s="57"/>
      <c r="H15" s="58"/>
      <c r="I15" s="97">
        <f t="shared" si="1"/>
        <v>0</v>
      </c>
      <c r="J15" s="94">
        <f t="shared" si="0"/>
        <v>0</v>
      </c>
      <c r="K15" s="21"/>
      <c r="L15" s="8">
        <f t="shared" si="2"/>
        <v>0</v>
      </c>
    </row>
    <row r="16" spans="1:16" s="8" customFormat="1">
      <c r="A16" s="75">
        <v>8</v>
      </c>
      <c r="B16" s="55"/>
      <c r="C16" s="74" t="str">
        <f>IF(L16&gt;2, VLOOKUP(B16,sheet1!$B$6:$D$1361,2,FALSE),"")</f>
        <v/>
      </c>
      <c r="D16" s="73" t="str">
        <f>IF(L16&gt;0,VLOOKUP(B16,sheet1!B13:D1368,3,FALSE),"")</f>
        <v/>
      </c>
      <c r="E16" s="56"/>
      <c r="F16" s="57"/>
      <c r="G16" s="57"/>
      <c r="H16" s="58"/>
      <c r="I16" s="97">
        <f t="shared" si="1"/>
        <v>0</v>
      </c>
      <c r="J16" s="94">
        <f t="shared" si="0"/>
        <v>0</v>
      </c>
      <c r="K16" s="21"/>
      <c r="L16" s="8">
        <f t="shared" si="2"/>
        <v>0</v>
      </c>
    </row>
    <row r="17" spans="1:12" s="8" customFormat="1">
      <c r="A17" s="75">
        <v>9</v>
      </c>
      <c r="B17" s="55"/>
      <c r="C17" s="74" t="str">
        <f>IF(L17&gt;2, VLOOKUP(B17,sheet1!$B$6:$D$1361,2,FALSE),"")</f>
        <v/>
      </c>
      <c r="D17" s="73" t="str">
        <f>IF(L17&gt;0,VLOOKUP(B17,sheet1!B14:D1369,3,FALSE),"")</f>
        <v/>
      </c>
      <c r="E17" s="56"/>
      <c r="F17" s="57"/>
      <c r="G17" s="57"/>
      <c r="H17" s="58"/>
      <c r="I17" s="97">
        <f t="shared" si="1"/>
        <v>0</v>
      </c>
      <c r="J17" s="94">
        <f t="shared" si="0"/>
        <v>0</v>
      </c>
      <c r="K17" s="21"/>
      <c r="L17" s="8">
        <f t="shared" si="2"/>
        <v>0</v>
      </c>
    </row>
    <row r="18" spans="1:12" s="8" customFormat="1">
      <c r="A18" s="75">
        <v>10</v>
      </c>
      <c r="B18" s="55"/>
      <c r="C18" s="74" t="str">
        <f>IF(L18&gt;2, VLOOKUP(B18,sheet1!$B$6:$D$1361,2,FALSE),"")</f>
        <v/>
      </c>
      <c r="D18" s="73" t="str">
        <f>IF(L18&gt;0,VLOOKUP(B18,sheet1!B15:D1370,3,FALSE),"")</f>
        <v/>
      </c>
      <c r="E18" s="56"/>
      <c r="F18" s="57"/>
      <c r="G18" s="57"/>
      <c r="H18" s="58"/>
      <c r="I18" s="97">
        <f t="shared" si="1"/>
        <v>0</v>
      </c>
      <c r="J18" s="94">
        <f>IF(L18&gt;= 2,I18*D18,0)</f>
        <v>0</v>
      </c>
      <c r="K18" s="21"/>
      <c r="L18" s="8">
        <f t="shared" si="2"/>
        <v>0</v>
      </c>
    </row>
    <row r="19" spans="1:12" s="8" customFormat="1">
      <c r="A19" s="75">
        <v>11</v>
      </c>
      <c r="B19" s="55"/>
      <c r="C19" s="74" t="str">
        <f>IF(L19&gt;2, VLOOKUP(B19,sheet1!$B$6:$D$1361,2,FALSE),"")</f>
        <v/>
      </c>
      <c r="D19" s="73" t="str">
        <f>IF(L19&gt;0,VLOOKUP(B19,sheet1!B16:D1371,3,FALSE),"")</f>
        <v/>
      </c>
      <c r="E19" s="56"/>
      <c r="F19" s="57"/>
      <c r="G19" s="57"/>
      <c r="H19" s="58"/>
      <c r="I19" s="97">
        <f t="shared" si="1"/>
        <v>0</v>
      </c>
      <c r="J19" s="94">
        <f t="shared" si="0"/>
        <v>0</v>
      </c>
      <c r="K19" s="21"/>
      <c r="L19" s="8">
        <f t="shared" si="2"/>
        <v>0</v>
      </c>
    </row>
    <row r="20" spans="1:12" s="8" customFormat="1">
      <c r="A20" s="75">
        <v>12</v>
      </c>
      <c r="B20" s="55"/>
      <c r="C20" s="74" t="str">
        <f>IF(L20&gt;2, VLOOKUP(B20,sheet1!$B$6:$D$1361,2,FALSE),"")</f>
        <v/>
      </c>
      <c r="D20" s="73" t="str">
        <f>IF(L20&gt;0,VLOOKUP(B20,sheet1!B17:D1372,3,FALSE),"")</f>
        <v/>
      </c>
      <c r="E20" s="56"/>
      <c r="F20" s="57"/>
      <c r="G20" s="57"/>
      <c r="H20" s="58"/>
      <c r="I20" s="97">
        <f t="shared" si="1"/>
        <v>0</v>
      </c>
      <c r="J20" s="94">
        <f t="shared" si="0"/>
        <v>0</v>
      </c>
      <c r="K20" s="21"/>
      <c r="L20" s="8">
        <f t="shared" si="2"/>
        <v>0</v>
      </c>
    </row>
    <row r="21" spans="1:12" s="8" customFormat="1">
      <c r="A21" s="75">
        <v>13</v>
      </c>
      <c r="B21" s="55"/>
      <c r="C21" s="74" t="str">
        <f>IF(L21&gt;2, VLOOKUP(B21,sheet1!$B$6:$D$1361,2,FALSE),"")</f>
        <v/>
      </c>
      <c r="D21" s="73" t="str">
        <f>IF(L21&gt;0,VLOOKUP(B21,sheet1!B18:D1373,3,FALSE),"")</f>
        <v/>
      </c>
      <c r="E21" s="56"/>
      <c r="F21" s="57"/>
      <c r="G21" s="57"/>
      <c r="H21" s="58"/>
      <c r="I21" s="97">
        <f t="shared" si="1"/>
        <v>0</v>
      </c>
      <c r="J21" s="94">
        <f t="shared" si="0"/>
        <v>0</v>
      </c>
      <c r="K21" s="21"/>
      <c r="L21" s="8">
        <f t="shared" si="2"/>
        <v>0</v>
      </c>
    </row>
    <row r="22" spans="1:12" s="8" customFormat="1">
      <c r="A22" s="75">
        <v>14</v>
      </c>
      <c r="B22" s="55"/>
      <c r="C22" s="74" t="str">
        <f>IF(L22&gt;2, VLOOKUP(B22,sheet1!$B$6:$D$1361,2,FALSE),"")</f>
        <v/>
      </c>
      <c r="D22" s="73" t="str">
        <f>IF(L22&gt;0,VLOOKUP(B22,sheet1!B19:D1374,3,FALSE),"")</f>
        <v/>
      </c>
      <c r="E22" s="56"/>
      <c r="F22" s="57"/>
      <c r="G22" s="57"/>
      <c r="H22" s="58"/>
      <c r="I22" s="97">
        <f t="shared" si="1"/>
        <v>0</v>
      </c>
      <c r="J22" s="94">
        <f t="shared" si="0"/>
        <v>0</v>
      </c>
      <c r="K22" s="21"/>
      <c r="L22" s="8">
        <f t="shared" si="2"/>
        <v>0</v>
      </c>
    </row>
    <row r="23" spans="1:12" s="8" customFormat="1">
      <c r="A23" s="75">
        <v>15</v>
      </c>
      <c r="B23" s="55"/>
      <c r="C23" s="74" t="str">
        <f>IF(L23&gt;2, VLOOKUP(B23,sheet1!$B$6:$D$1361,2,FALSE),"")</f>
        <v/>
      </c>
      <c r="D23" s="73" t="str">
        <f>IF(L23&gt;0,VLOOKUP(B23,sheet1!B20:D1375,3,FALSE),"")</f>
        <v/>
      </c>
      <c r="E23" s="56"/>
      <c r="F23" s="57"/>
      <c r="G23" s="57"/>
      <c r="H23" s="58"/>
      <c r="I23" s="97">
        <f t="shared" si="1"/>
        <v>0</v>
      </c>
      <c r="J23" s="94">
        <f t="shared" si="0"/>
        <v>0</v>
      </c>
      <c r="K23" s="21"/>
      <c r="L23" s="8">
        <f t="shared" si="2"/>
        <v>0</v>
      </c>
    </row>
    <row r="24" spans="1:12" s="8" customFormat="1">
      <c r="A24" s="75">
        <v>16</v>
      </c>
      <c r="B24" s="55"/>
      <c r="C24" s="74" t="str">
        <f>IF(L24&gt;2, VLOOKUP(B24,sheet1!$B$6:$D$1361,2,FALSE),"")</f>
        <v/>
      </c>
      <c r="D24" s="73" t="str">
        <f>IF(L24&gt;0,VLOOKUP(B24,sheet1!B21:D1376,3,FALSE),"")</f>
        <v/>
      </c>
      <c r="E24" s="56"/>
      <c r="F24" s="57"/>
      <c r="G24" s="57"/>
      <c r="H24" s="58"/>
      <c r="I24" s="97">
        <f t="shared" si="1"/>
        <v>0</v>
      </c>
      <c r="J24" s="94">
        <f t="shared" si="0"/>
        <v>0</v>
      </c>
      <c r="K24" s="21"/>
      <c r="L24" s="8">
        <f t="shared" si="2"/>
        <v>0</v>
      </c>
    </row>
    <row r="25" spans="1:12" s="8" customFormat="1">
      <c r="A25" s="75">
        <v>17</v>
      </c>
      <c r="B25" s="55"/>
      <c r="C25" s="74" t="str">
        <f>IF(L25&gt;2, VLOOKUP(B25,sheet1!$B$6:$D$1361,2,FALSE),"")</f>
        <v/>
      </c>
      <c r="D25" s="73" t="str">
        <f>IF(L25&gt;0,VLOOKUP(B25,sheet1!B22:D1377,3,FALSE),"")</f>
        <v/>
      </c>
      <c r="E25" s="56"/>
      <c r="F25" s="57"/>
      <c r="G25" s="57"/>
      <c r="H25" s="58"/>
      <c r="I25" s="97">
        <f t="shared" si="1"/>
        <v>0</v>
      </c>
      <c r="J25" s="94">
        <f t="shared" si="0"/>
        <v>0</v>
      </c>
      <c r="K25" s="21"/>
      <c r="L25" s="8">
        <f t="shared" si="2"/>
        <v>0</v>
      </c>
    </row>
    <row r="26" spans="1:12" s="8" customFormat="1">
      <c r="A26" s="75">
        <v>18</v>
      </c>
      <c r="B26" s="55"/>
      <c r="C26" s="74" t="str">
        <f>IF(L26&gt;2, VLOOKUP(B26,sheet1!$B$6:$D$1361,2,FALSE),"")</f>
        <v/>
      </c>
      <c r="D26" s="73" t="str">
        <f>IF(L26&gt;0,VLOOKUP(B26,sheet1!B23:D1378,3,FALSE),"")</f>
        <v/>
      </c>
      <c r="E26" s="56"/>
      <c r="F26" s="57"/>
      <c r="G26" s="57"/>
      <c r="H26" s="58"/>
      <c r="I26" s="98">
        <f t="shared" si="1"/>
        <v>0</v>
      </c>
      <c r="J26" s="95">
        <f t="shared" si="0"/>
        <v>0</v>
      </c>
      <c r="K26" s="21"/>
      <c r="L26" s="8">
        <f t="shared" si="2"/>
        <v>0</v>
      </c>
    </row>
    <row r="27" spans="1:12" s="8" customFormat="1">
      <c r="A27" s="75">
        <v>19</v>
      </c>
      <c r="B27" s="55"/>
      <c r="C27" s="74" t="str">
        <f>IF(L27&gt;2, VLOOKUP(B27,sheet1!$B$6:$D$1361,2,FALSE),"")</f>
        <v/>
      </c>
      <c r="D27" s="73" t="str">
        <f>IF(L27&gt;0,VLOOKUP(B27,sheet1!B24:D1379,3,FALSE),"")</f>
        <v/>
      </c>
      <c r="E27" s="56"/>
      <c r="F27" s="57"/>
      <c r="G27" s="57"/>
      <c r="H27" s="58"/>
      <c r="I27" s="98">
        <f t="shared" si="1"/>
        <v>0</v>
      </c>
      <c r="J27" s="95">
        <f t="shared" si="0"/>
        <v>0</v>
      </c>
      <c r="K27" s="21"/>
      <c r="L27" s="8">
        <f t="shared" si="2"/>
        <v>0</v>
      </c>
    </row>
    <row r="28" spans="1:12" s="8" customFormat="1">
      <c r="A28" s="75">
        <v>20</v>
      </c>
      <c r="B28" s="55"/>
      <c r="C28" s="74" t="str">
        <f>IF(L28&gt;2, VLOOKUP(B28,sheet1!$B$6:$D$1361,2,FALSE),"")</f>
        <v/>
      </c>
      <c r="D28" s="73" t="str">
        <f>IF(L28&gt;0,VLOOKUP(B28,sheet1!B25:D1380,3,FALSE),"")</f>
        <v/>
      </c>
      <c r="E28" s="56"/>
      <c r="F28" s="57"/>
      <c r="G28" s="57"/>
      <c r="H28" s="58"/>
      <c r="I28" s="98">
        <f t="shared" si="1"/>
        <v>0</v>
      </c>
      <c r="J28" s="95">
        <f t="shared" si="0"/>
        <v>0</v>
      </c>
      <c r="K28" s="21"/>
      <c r="L28" s="8">
        <f t="shared" si="2"/>
        <v>0</v>
      </c>
    </row>
    <row r="29" spans="1:12" s="8" customFormat="1">
      <c r="A29" s="75">
        <v>21</v>
      </c>
      <c r="B29" s="55"/>
      <c r="C29" s="74" t="str">
        <f>IF(L29&gt;2, VLOOKUP(B29,sheet1!$B$6:$D$1361,2,FALSE),"")</f>
        <v/>
      </c>
      <c r="D29" s="73" t="str">
        <f>IF(L29&gt;0,VLOOKUP(B29,sheet1!B26:D1381,3,FALSE),"")</f>
        <v/>
      </c>
      <c r="E29" s="56"/>
      <c r="F29" s="57"/>
      <c r="G29" s="57"/>
      <c r="H29" s="58"/>
      <c r="I29" s="98">
        <f t="shared" si="1"/>
        <v>0</v>
      </c>
      <c r="J29" s="95">
        <f t="shared" si="0"/>
        <v>0</v>
      </c>
      <c r="K29" s="21"/>
      <c r="L29" s="8">
        <f t="shared" si="2"/>
        <v>0</v>
      </c>
    </row>
    <row r="30" spans="1:12" s="8" customFormat="1">
      <c r="A30" s="75">
        <v>22</v>
      </c>
      <c r="B30" s="55"/>
      <c r="C30" s="74" t="str">
        <f>IF(L30&gt;2, VLOOKUP(B30,sheet1!$B$6:$D$1361,2,FALSE),"")</f>
        <v/>
      </c>
      <c r="D30" s="73" t="str">
        <f>IF(L30&gt;0,VLOOKUP(B30,sheet1!B27:D1382,3,FALSE),"")</f>
        <v/>
      </c>
      <c r="E30" s="56"/>
      <c r="F30" s="57"/>
      <c r="G30" s="57"/>
      <c r="H30" s="58"/>
      <c r="I30" s="98">
        <f t="shared" si="1"/>
        <v>0</v>
      </c>
      <c r="J30" s="95">
        <f t="shared" si="0"/>
        <v>0</v>
      </c>
      <c r="K30" s="21"/>
      <c r="L30" s="8">
        <f t="shared" si="2"/>
        <v>0</v>
      </c>
    </row>
    <row r="31" spans="1:12" s="8" customFormat="1">
      <c r="A31" s="75">
        <v>23</v>
      </c>
      <c r="B31" s="55"/>
      <c r="C31" s="74" t="str">
        <f>IF(L31&gt;2, VLOOKUP(B31,sheet1!$B$6:$D$1361,2,FALSE),"")</f>
        <v/>
      </c>
      <c r="D31" s="73" t="str">
        <f>IF(L31&gt;0,VLOOKUP(B31,sheet1!B28:D1383,3,FALSE),"")</f>
        <v/>
      </c>
      <c r="E31" s="56"/>
      <c r="F31" s="57"/>
      <c r="G31" s="57"/>
      <c r="H31" s="58"/>
      <c r="I31" s="98">
        <f t="shared" si="1"/>
        <v>0</v>
      </c>
      <c r="J31" s="95">
        <f t="shared" si="0"/>
        <v>0</v>
      </c>
      <c r="K31" s="21"/>
      <c r="L31" s="8">
        <f t="shared" si="2"/>
        <v>0</v>
      </c>
    </row>
    <row r="32" spans="1:12" s="8" customFormat="1">
      <c r="A32" s="75">
        <v>24</v>
      </c>
      <c r="B32" s="55"/>
      <c r="C32" s="74" t="str">
        <f>IF(L32&gt;2, VLOOKUP(B32,sheet1!$B$6:$D$1361,2,FALSE),"")</f>
        <v/>
      </c>
      <c r="D32" s="73" t="str">
        <f>IF(L32&gt;0,VLOOKUP(B32,sheet1!B29:D1384,3,FALSE),"")</f>
        <v/>
      </c>
      <c r="E32" s="56"/>
      <c r="F32" s="57"/>
      <c r="G32" s="57"/>
      <c r="H32" s="58"/>
      <c r="I32" s="98">
        <f t="shared" si="1"/>
        <v>0</v>
      </c>
      <c r="J32" s="95">
        <f t="shared" si="0"/>
        <v>0</v>
      </c>
      <c r="K32" s="21"/>
      <c r="L32" s="8">
        <f t="shared" si="2"/>
        <v>0</v>
      </c>
    </row>
    <row r="33" spans="1:12" s="8" customFormat="1">
      <c r="A33" s="75">
        <v>25</v>
      </c>
      <c r="B33" s="55"/>
      <c r="C33" s="74" t="str">
        <f>IF(L33&gt;2, VLOOKUP(B33,sheet1!$B$6:$D$1361,2,FALSE),"")</f>
        <v/>
      </c>
      <c r="D33" s="73" t="str">
        <f>IF(L33&gt;0,VLOOKUP(B33,sheet1!B30:D1385,3,FALSE),"")</f>
        <v/>
      </c>
      <c r="E33" s="56"/>
      <c r="F33" s="57"/>
      <c r="G33" s="57"/>
      <c r="H33" s="58"/>
      <c r="I33" s="98">
        <f t="shared" si="1"/>
        <v>0</v>
      </c>
      <c r="J33" s="95">
        <f t="shared" si="0"/>
        <v>0</v>
      </c>
      <c r="K33" s="21"/>
      <c r="L33" s="8">
        <f t="shared" si="2"/>
        <v>0</v>
      </c>
    </row>
    <row r="34" spans="1:12" s="8" customFormat="1">
      <c r="A34" s="75">
        <v>26</v>
      </c>
      <c r="B34" s="55"/>
      <c r="C34" s="74" t="str">
        <f>IF(L34&gt;2, VLOOKUP(B34,sheet1!$B$6:$D$1361,2,FALSE),"")</f>
        <v/>
      </c>
      <c r="D34" s="73" t="str">
        <f>IF(L34&gt;0,VLOOKUP(B34,sheet1!B31:D1386,3,FALSE),"")</f>
        <v/>
      </c>
      <c r="E34" s="56"/>
      <c r="F34" s="57"/>
      <c r="G34" s="57"/>
      <c r="H34" s="58"/>
      <c r="I34" s="98">
        <f t="shared" si="1"/>
        <v>0</v>
      </c>
      <c r="J34" s="95">
        <f t="shared" si="0"/>
        <v>0</v>
      </c>
      <c r="K34" s="21"/>
      <c r="L34" s="8">
        <f t="shared" si="2"/>
        <v>0</v>
      </c>
    </row>
    <row r="35" spans="1:12" s="8" customFormat="1">
      <c r="A35" s="75">
        <v>27</v>
      </c>
      <c r="B35" s="55"/>
      <c r="C35" s="74" t="str">
        <f>IF(L35&gt;2, VLOOKUP(B35,sheet1!$B$6:$D$1361,2,FALSE),"")</f>
        <v/>
      </c>
      <c r="D35" s="73" t="str">
        <f>IF(L35&gt;0,VLOOKUP(B35,sheet1!B32:D1387,3,FALSE),"")</f>
        <v/>
      </c>
      <c r="E35" s="56"/>
      <c r="F35" s="57"/>
      <c r="G35" s="57"/>
      <c r="H35" s="58"/>
      <c r="I35" s="98">
        <f t="shared" si="1"/>
        <v>0</v>
      </c>
      <c r="J35" s="95">
        <f t="shared" si="0"/>
        <v>0</v>
      </c>
      <c r="K35" s="21"/>
      <c r="L35" s="8">
        <f t="shared" si="2"/>
        <v>0</v>
      </c>
    </row>
    <row r="36" spans="1:12" s="8" customFormat="1">
      <c r="A36" s="75">
        <v>28</v>
      </c>
      <c r="B36" s="55"/>
      <c r="C36" s="74" t="str">
        <f>IF(L36&gt;2, VLOOKUP(B36,sheet1!$B$6:$D$1361,2,FALSE),"")</f>
        <v/>
      </c>
      <c r="D36" s="73" t="str">
        <f>IF(L36&gt;0,VLOOKUP(B36,sheet1!B33:D1388,3,FALSE),"")</f>
        <v/>
      </c>
      <c r="E36" s="56"/>
      <c r="F36" s="57"/>
      <c r="G36" s="57"/>
      <c r="H36" s="58"/>
      <c r="I36" s="98">
        <f t="shared" si="1"/>
        <v>0</v>
      </c>
      <c r="J36" s="95">
        <f t="shared" si="0"/>
        <v>0</v>
      </c>
      <c r="K36" s="21"/>
      <c r="L36" s="8">
        <f t="shared" si="2"/>
        <v>0</v>
      </c>
    </row>
    <row r="37" spans="1:12" s="8" customFormat="1">
      <c r="A37" s="75">
        <v>29</v>
      </c>
      <c r="B37" s="55"/>
      <c r="C37" s="74" t="str">
        <f>IF(L37&gt;2, VLOOKUP(B37,sheet1!$B$6:$D$1361,2,FALSE),"")</f>
        <v/>
      </c>
      <c r="D37" s="73" t="str">
        <f>IF(L37&gt;0,VLOOKUP(B37,sheet1!B34:D1389,3,FALSE),"")</f>
        <v/>
      </c>
      <c r="E37" s="56"/>
      <c r="F37" s="57"/>
      <c r="G37" s="57"/>
      <c r="H37" s="58"/>
      <c r="I37" s="98">
        <f t="shared" si="1"/>
        <v>0</v>
      </c>
      <c r="J37" s="95">
        <f t="shared" si="0"/>
        <v>0</v>
      </c>
      <c r="K37" s="21"/>
      <c r="L37" s="8">
        <f t="shared" si="2"/>
        <v>0</v>
      </c>
    </row>
    <row r="38" spans="1:12" s="8" customFormat="1">
      <c r="A38" s="75">
        <v>30</v>
      </c>
      <c r="B38" s="55"/>
      <c r="C38" s="74" t="str">
        <f>IF(L38&gt;2, VLOOKUP(B38,sheet1!$B$6:$D$1361,2,FALSE),"")</f>
        <v/>
      </c>
      <c r="D38" s="73" t="str">
        <f>IF(L38&gt;0,VLOOKUP(B38,sheet1!B35:D1390,3,FALSE),"")</f>
        <v/>
      </c>
      <c r="E38" s="56"/>
      <c r="F38" s="57"/>
      <c r="G38" s="57"/>
      <c r="H38" s="58"/>
      <c r="I38" s="98">
        <f t="shared" si="1"/>
        <v>0</v>
      </c>
      <c r="J38" s="95">
        <f t="shared" si="0"/>
        <v>0</v>
      </c>
      <c r="K38" s="21"/>
      <c r="L38" s="8">
        <f t="shared" si="2"/>
        <v>0</v>
      </c>
    </row>
    <row r="39" spans="1:12" s="8" customFormat="1">
      <c r="A39" s="75">
        <v>31</v>
      </c>
      <c r="B39" s="55"/>
      <c r="C39" s="74" t="str">
        <f>IF(L39&gt;2, VLOOKUP(B39,sheet1!$B$6:$D$1361,2,FALSE),"")</f>
        <v/>
      </c>
      <c r="D39" s="73" t="str">
        <f>IF(L39&gt;0,VLOOKUP(B39,sheet1!B36:D1391,3,FALSE),"")</f>
        <v/>
      </c>
      <c r="E39" s="56"/>
      <c r="F39" s="57"/>
      <c r="G39" s="57"/>
      <c r="H39" s="58"/>
      <c r="I39" s="98">
        <f t="shared" si="1"/>
        <v>0</v>
      </c>
      <c r="J39" s="95">
        <f t="shared" si="0"/>
        <v>0</v>
      </c>
      <c r="K39" s="21"/>
      <c r="L39" s="8">
        <f t="shared" si="2"/>
        <v>0</v>
      </c>
    </row>
    <row r="40" spans="1:12" s="8" customFormat="1">
      <c r="A40" s="75">
        <v>32</v>
      </c>
      <c r="B40" s="55"/>
      <c r="C40" s="74" t="str">
        <f>IF(L40&gt;2, VLOOKUP(B40,sheet1!$B$6:$D$1361,2,FALSE),"")</f>
        <v/>
      </c>
      <c r="D40" s="73" t="str">
        <f>IF(L40&gt;0,VLOOKUP(B40,sheet1!B37:D1392,3,FALSE),"")</f>
        <v/>
      </c>
      <c r="E40" s="56"/>
      <c r="F40" s="57"/>
      <c r="G40" s="57"/>
      <c r="H40" s="58"/>
      <c r="I40" s="98">
        <f t="shared" si="1"/>
        <v>0</v>
      </c>
      <c r="J40" s="95">
        <f t="shared" si="0"/>
        <v>0</v>
      </c>
      <c r="K40" s="21"/>
      <c r="L40" s="8">
        <f t="shared" si="2"/>
        <v>0</v>
      </c>
    </row>
    <row r="41" spans="1:12" s="8" customFormat="1">
      <c r="A41" s="75">
        <v>33</v>
      </c>
      <c r="B41" s="55"/>
      <c r="C41" s="74" t="str">
        <f>IF(L41&gt;2, VLOOKUP(B41,sheet1!$B$6:$D$1361,2,FALSE),"")</f>
        <v/>
      </c>
      <c r="D41" s="73" t="str">
        <f>IF(L41&gt;0,VLOOKUP(B41,sheet1!B38:D1393,3,FALSE),"")</f>
        <v/>
      </c>
      <c r="E41" s="56"/>
      <c r="F41" s="57"/>
      <c r="G41" s="57"/>
      <c r="H41" s="58"/>
      <c r="I41" s="98">
        <f t="shared" si="1"/>
        <v>0</v>
      </c>
      <c r="J41" s="95">
        <f t="shared" si="0"/>
        <v>0</v>
      </c>
      <c r="K41" s="21"/>
      <c r="L41" s="8">
        <f t="shared" si="2"/>
        <v>0</v>
      </c>
    </row>
    <row r="42" spans="1:12" s="8" customFormat="1" ht="16.5" thickBot="1">
      <c r="A42" s="76">
        <v>34</v>
      </c>
      <c r="B42" s="85"/>
      <c r="C42" s="74" t="str">
        <f>IF(L42&gt;2, VLOOKUP(B42,sheet1!$B$6:$D$1361,2,FALSE),"")</f>
        <v/>
      </c>
      <c r="D42" s="73" t="str">
        <f>IF(L42&gt;0,VLOOKUP(B42,sheet1!B39:D1394,3,FALSE),"")</f>
        <v/>
      </c>
      <c r="E42" s="59"/>
      <c r="F42" s="60"/>
      <c r="G42" s="60"/>
      <c r="H42" s="61"/>
      <c r="I42" s="99">
        <f t="shared" si="1"/>
        <v>0</v>
      </c>
      <c r="J42" s="96">
        <f t="shared" si="0"/>
        <v>0</v>
      </c>
      <c r="K42" s="21"/>
      <c r="L42" s="8">
        <f t="shared" si="2"/>
        <v>0</v>
      </c>
    </row>
    <row r="43" spans="1:12" s="24" customFormat="1" ht="15.75" customHeight="1" thickBot="1">
      <c r="A43" s="77"/>
      <c r="B43" s="62"/>
      <c r="C43" s="159" t="s">
        <v>11</v>
      </c>
      <c r="D43" s="160"/>
      <c r="E43" s="89">
        <f t="shared" ref="E43:J43" si="3" xml:space="preserve"> SUM(E9:E42)</f>
        <v>0</v>
      </c>
      <c r="F43" s="90">
        <f t="shared" si="3"/>
        <v>0</v>
      </c>
      <c r="G43" s="90">
        <f t="shared" si="3"/>
        <v>0</v>
      </c>
      <c r="H43" s="91">
        <f t="shared" si="3"/>
        <v>0</v>
      </c>
      <c r="I43" s="92">
        <f t="shared" si="3"/>
        <v>0</v>
      </c>
      <c r="J43" s="93">
        <f t="shared" si="3"/>
        <v>0</v>
      </c>
      <c r="K43" s="23"/>
    </row>
    <row r="44" spans="1:12" s="24" customFormat="1" ht="6" customHeight="1">
      <c r="A44" s="78"/>
      <c r="B44" s="25"/>
      <c r="C44" s="26"/>
      <c r="D44" s="27"/>
      <c r="E44" s="27"/>
      <c r="F44" s="28"/>
      <c r="G44" s="28"/>
      <c r="H44" s="28"/>
      <c r="I44" s="28"/>
      <c r="K44" s="29"/>
    </row>
    <row r="45" spans="1:12" s="24" customFormat="1" ht="12.75">
      <c r="A45" s="30" t="s">
        <v>2744</v>
      </c>
      <c r="B45" s="31"/>
      <c r="C45" s="32"/>
      <c r="D45" s="33"/>
      <c r="E45" s="30" t="s">
        <v>15</v>
      </c>
      <c r="G45" s="161"/>
      <c r="H45" s="162"/>
      <c r="I45" s="87" t="s">
        <v>16</v>
      </c>
      <c r="K45" s="29"/>
    </row>
    <row r="46" spans="1:12" s="24" customFormat="1" ht="10.5" customHeight="1">
      <c r="A46" s="79"/>
      <c r="B46" s="30"/>
      <c r="C46" s="36"/>
      <c r="D46" s="33"/>
      <c r="E46" s="33"/>
      <c r="F46" s="35"/>
      <c r="G46" s="35"/>
      <c r="H46" s="35"/>
      <c r="I46" s="34" t="s">
        <v>5</v>
      </c>
      <c r="J46" s="88" t="s">
        <v>5</v>
      </c>
      <c r="K46" s="29"/>
    </row>
    <row r="47" spans="1:12" s="24" customFormat="1" ht="10.5" customHeight="1">
      <c r="A47" s="79"/>
      <c r="B47" s="30"/>
      <c r="C47" s="36"/>
      <c r="D47" s="33"/>
      <c r="E47" s="33"/>
      <c r="F47" s="35"/>
      <c r="G47" s="35"/>
      <c r="H47" s="35"/>
      <c r="I47" s="35"/>
      <c r="J47" s="34"/>
      <c r="K47" s="29"/>
    </row>
    <row r="48" spans="1:12" ht="12" customHeight="1">
      <c r="A48" s="80"/>
      <c r="B48" s="37"/>
      <c r="C48" s="38"/>
      <c r="D48" s="33"/>
      <c r="E48" s="33"/>
      <c r="F48" s="35"/>
      <c r="G48" s="35"/>
      <c r="H48" s="35"/>
      <c r="I48" s="35"/>
      <c r="J48" s="39"/>
      <c r="K48" s="5"/>
    </row>
    <row r="49" spans="1:11" s="8" customFormat="1" ht="17.45" customHeight="1">
      <c r="A49" s="81"/>
      <c r="B49" s="40"/>
      <c r="C49" s="36"/>
      <c r="D49" s="41"/>
      <c r="E49" s="41"/>
      <c r="F49" s="40"/>
      <c r="G49" s="40"/>
      <c r="H49" s="40"/>
      <c r="I49" s="40"/>
      <c r="J49" s="7"/>
      <c r="K49" s="20"/>
    </row>
    <row r="50" spans="1:11" s="8" customFormat="1" ht="19.149999999999999" customHeight="1">
      <c r="A50" s="82"/>
      <c r="B50" s="40"/>
      <c r="C50" s="36"/>
      <c r="D50" s="41"/>
      <c r="E50" s="41"/>
      <c r="F50" s="40"/>
      <c r="G50" s="40"/>
      <c r="H50" s="40"/>
      <c r="I50" s="40"/>
      <c r="J50" s="7"/>
      <c r="K50" s="20"/>
    </row>
    <row r="51" spans="1:11" s="8" customFormat="1" ht="48.75" customHeight="1">
      <c r="A51" s="156"/>
      <c r="B51" s="156"/>
      <c r="C51" s="156"/>
      <c r="D51" s="156"/>
      <c r="E51" s="156"/>
      <c r="F51" s="156"/>
      <c r="G51" s="156"/>
      <c r="H51" s="156"/>
      <c r="I51" s="156"/>
      <c r="J51" s="156"/>
    </row>
    <row r="52" spans="1:11" s="8" customFormat="1" ht="12.95" customHeight="1">
      <c r="A52" s="83"/>
      <c r="C52" s="42"/>
      <c r="D52" s="43"/>
      <c r="E52" s="43"/>
    </row>
    <row r="53" spans="1:11" ht="31.15" customHeight="1"/>
  </sheetData>
  <sheetProtection formatRows="0" insertColumns="0"/>
  <mergeCells count="16">
    <mergeCell ref="C4:G4"/>
    <mergeCell ref="H4:I4"/>
    <mergeCell ref="A5:J5"/>
    <mergeCell ref="A1:D1"/>
    <mergeCell ref="G1:H1"/>
    <mergeCell ref="A3:J3"/>
    <mergeCell ref="C2:H2"/>
    <mergeCell ref="A51:J51"/>
    <mergeCell ref="J6:J7"/>
    <mergeCell ref="C43:D43"/>
    <mergeCell ref="G45:H45"/>
    <mergeCell ref="A6:A7"/>
    <mergeCell ref="B6:B7"/>
    <mergeCell ref="C6:C7"/>
    <mergeCell ref="D6:D7"/>
    <mergeCell ref="E6:I6"/>
  </mergeCells>
  <phoneticPr fontId="6" type="noConversion"/>
  <pageMargins left="1" right="0.25" top="0.75" bottom="0.75" header="0.3" footer="0.3"/>
  <pageSetup paperSize="9" scale="80" orientation="portrait" horizontalDpi="1200" verticalDpi="1200" r:id="rId1"/>
  <headerFooter alignWithMargins="0"/>
  <drawing r:id="rId2"/>
</worksheet>
</file>

<file path=xl/worksheets/sheet2.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5" tint="0.39997558519241921"/>
  </sheetPr>
  <dimension ref="A2:F15"/>
  <sheetViews>
    <sheetView tabSelected="1" workbookViewId="0">
      <selection sqref="A1:XFD1048576"/>
    </sheetView>
  </sheetViews>
  <sheetFormatPr defaultRowHeight="12.75"/>
  <cols>
    <col min="1" max="1" width="9.140625" style="126"/>
    <col min="2" max="2" width="9.140625" style="127" customWidth="1"/>
    <col min="3" max="3" width="65.5703125" style="127" customWidth="1"/>
    <col min="4" max="4" width="13.5703125" style="126" customWidth="1"/>
    <col min="5" max="5" width="26.42578125" style="126" customWidth="1"/>
    <col min="6" max="6" width="32" style="128" customWidth="1"/>
    <col min="7" max="258" width="9.140625" style="126"/>
    <col min="259" max="259" width="65.5703125" style="126" customWidth="1"/>
    <col min="260" max="260" width="13.5703125" style="126" customWidth="1"/>
    <col min="261" max="261" width="26.42578125" style="126" customWidth="1"/>
    <col min="262" max="262" width="32" style="126" customWidth="1"/>
    <col min="263" max="514" width="9.140625" style="126"/>
    <col min="515" max="515" width="65.5703125" style="126" customWidth="1"/>
    <col min="516" max="516" width="13.5703125" style="126" customWidth="1"/>
    <col min="517" max="517" width="26.42578125" style="126" customWidth="1"/>
    <col min="518" max="518" width="32" style="126" customWidth="1"/>
    <col min="519" max="770" width="9.140625" style="126"/>
    <col min="771" max="771" width="65.5703125" style="126" customWidth="1"/>
    <col min="772" max="772" width="13.5703125" style="126" customWidth="1"/>
    <col min="773" max="773" width="26.42578125" style="126" customWidth="1"/>
    <col min="774" max="774" width="32" style="126" customWidth="1"/>
    <col min="775" max="1026" width="9.140625" style="126"/>
    <col min="1027" max="1027" width="65.5703125" style="126" customWidth="1"/>
    <col min="1028" max="1028" width="13.5703125" style="126" customWidth="1"/>
    <col min="1029" max="1029" width="26.42578125" style="126" customWidth="1"/>
    <col min="1030" max="1030" width="32" style="126" customWidth="1"/>
    <col min="1031" max="1282" width="9.140625" style="126"/>
    <col min="1283" max="1283" width="65.5703125" style="126" customWidth="1"/>
    <col min="1284" max="1284" width="13.5703125" style="126" customWidth="1"/>
    <col min="1285" max="1285" width="26.42578125" style="126" customWidth="1"/>
    <col min="1286" max="1286" width="32" style="126" customWidth="1"/>
    <col min="1287" max="1538" width="9.140625" style="126"/>
    <col min="1539" max="1539" width="65.5703125" style="126" customWidth="1"/>
    <col min="1540" max="1540" width="13.5703125" style="126" customWidth="1"/>
    <col min="1541" max="1541" width="26.42578125" style="126" customWidth="1"/>
    <col min="1542" max="1542" width="32" style="126" customWidth="1"/>
    <col min="1543" max="1794" width="9.140625" style="126"/>
    <col min="1795" max="1795" width="65.5703125" style="126" customWidth="1"/>
    <col min="1796" max="1796" width="13.5703125" style="126" customWidth="1"/>
    <col min="1797" max="1797" width="26.42578125" style="126" customWidth="1"/>
    <col min="1798" max="1798" width="32" style="126" customWidth="1"/>
    <col min="1799" max="2050" width="9.140625" style="126"/>
    <col min="2051" max="2051" width="65.5703125" style="126" customWidth="1"/>
    <col min="2052" max="2052" width="13.5703125" style="126" customWidth="1"/>
    <col min="2053" max="2053" width="26.42578125" style="126" customWidth="1"/>
    <col min="2054" max="2054" width="32" style="126" customWidth="1"/>
    <col min="2055" max="2306" width="9.140625" style="126"/>
    <col min="2307" max="2307" width="65.5703125" style="126" customWidth="1"/>
    <col min="2308" max="2308" width="13.5703125" style="126" customWidth="1"/>
    <col min="2309" max="2309" width="26.42578125" style="126" customWidth="1"/>
    <col min="2310" max="2310" width="32" style="126" customWidth="1"/>
    <col min="2311" max="2562" width="9.140625" style="126"/>
    <col min="2563" max="2563" width="65.5703125" style="126" customWidth="1"/>
    <col min="2564" max="2564" width="13.5703125" style="126" customWidth="1"/>
    <col min="2565" max="2565" width="26.42578125" style="126" customWidth="1"/>
    <col min="2566" max="2566" width="32" style="126" customWidth="1"/>
    <col min="2567" max="2818" width="9.140625" style="126"/>
    <col min="2819" max="2819" width="65.5703125" style="126" customWidth="1"/>
    <col min="2820" max="2820" width="13.5703125" style="126" customWidth="1"/>
    <col min="2821" max="2821" width="26.42578125" style="126" customWidth="1"/>
    <col min="2822" max="2822" width="32" style="126" customWidth="1"/>
    <col min="2823" max="3074" width="9.140625" style="126"/>
    <col min="3075" max="3075" width="65.5703125" style="126" customWidth="1"/>
    <col min="3076" max="3076" width="13.5703125" style="126" customWidth="1"/>
    <col min="3077" max="3077" width="26.42578125" style="126" customWidth="1"/>
    <col min="3078" max="3078" width="32" style="126" customWidth="1"/>
    <col min="3079" max="3330" width="9.140625" style="126"/>
    <col min="3331" max="3331" width="65.5703125" style="126" customWidth="1"/>
    <col min="3332" max="3332" width="13.5703125" style="126" customWidth="1"/>
    <col min="3333" max="3333" width="26.42578125" style="126" customWidth="1"/>
    <col min="3334" max="3334" width="32" style="126" customWidth="1"/>
    <col min="3335" max="3586" width="9.140625" style="126"/>
    <col min="3587" max="3587" width="65.5703125" style="126" customWidth="1"/>
    <col min="3588" max="3588" width="13.5703125" style="126" customWidth="1"/>
    <col min="3589" max="3589" width="26.42578125" style="126" customWidth="1"/>
    <col min="3590" max="3590" width="32" style="126" customWidth="1"/>
    <col min="3591" max="3842" width="9.140625" style="126"/>
    <col min="3843" max="3843" width="65.5703125" style="126" customWidth="1"/>
    <col min="3844" max="3844" width="13.5703125" style="126" customWidth="1"/>
    <col min="3845" max="3845" width="26.42578125" style="126" customWidth="1"/>
    <col min="3846" max="3846" width="32" style="126" customWidth="1"/>
    <col min="3847" max="4098" width="9.140625" style="126"/>
    <col min="4099" max="4099" width="65.5703125" style="126" customWidth="1"/>
    <col min="4100" max="4100" width="13.5703125" style="126" customWidth="1"/>
    <col min="4101" max="4101" width="26.42578125" style="126" customWidth="1"/>
    <col min="4102" max="4102" width="32" style="126" customWidth="1"/>
    <col min="4103" max="4354" width="9.140625" style="126"/>
    <col min="4355" max="4355" width="65.5703125" style="126" customWidth="1"/>
    <col min="4356" max="4356" width="13.5703125" style="126" customWidth="1"/>
    <col min="4357" max="4357" width="26.42578125" style="126" customWidth="1"/>
    <col min="4358" max="4358" width="32" style="126" customWidth="1"/>
    <col min="4359" max="4610" width="9.140625" style="126"/>
    <col min="4611" max="4611" width="65.5703125" style="126" customWidth="1"/>
    <col min="4612" max="4612" width="13.5703125" style="126" customWidth="1"/>
    <col min="4613" max="4613" width="26.42578125" style="126" customWidth="1"/>
    <col min="4614" max="4614" width="32" style="126" customWidth="1"/>
    <col min="4615" max="4866" width="9.140625" style="126"/>
    <col min="4867" max="4867" width="65.5703125" style="126" customWidth="1"/>
    <col min="4868" max="4868" width="13.5703125" style="126" customWidth="1"/>
    <col min="4869" max="4869" width="26.42578125" style="126" customWidth="1"/>
    <col min="4870" max="4870" width="32" style="126" customWidth="1"/>
    <col min="4871" max="5122" width="9.140625" style="126"/>
    <col min="5123" max="5123" width="65.5703125" style="126" customWidth="1"/>
    <col min="5124" max="5124" width="13.5703125" style="126" customWidth="1"/>
    <col min="5125" max="5125" width="26.42578125" style="126" customWidth="1"/>
    <col min="5126" max="5126" width="32" style="126" customWidth="1"/>
    <col min="5127" max="5378" width="9.140625" style="126"/>
    <col min="5379" max="5379" width="65.5703125" style="126" customWidth="1"/>
    <col min="5380" max="5380" width="13.5703125" style="126" customWidth="1"/>
    <col min="5381" max="5381" width="26.42578125" style="126" customWidth="1"/>
    <col min="5382" max="5382" width="32" style="126" customWidth="1"/>
    <col min="5383" max="5634" width="9.140625" style="126"/>
    <col min="5635" max="5635" width="65.5703125" style="126" customWidth="1"/>
    <col min="5636" max="5636" width="13.5703125" style="126" customWidth="1"/>
    <col min="5637" max="5637" width="26.42578125" style="126" customWidth="1"/>
    <col min="5638" max="5638" width="32" style="126" customWidth="1"/>
    <col min="5639" max="5890" width="9.140625" style="126"/>
    <col min="5891" max="5891" width="65.5703125" style="126" customWidth="1"/>
    <col min="5892" max="5892" width="13.5703125" style="126" customWidth="1"/>
    <col min="5893" max="5893" width="26.42578125" style="126" customWidth="1"/>
    <col min="5894" max="5894" width="32" style="126" customWidth="1"/>
    <col min="5895" max="6146" width="9.140625" style="126"/>
    <col min="6147" max="6147" width="65.5703125" style="126" customWidth="1"/>
    <col min="6148" max="6148" width="13.5703125" style="126" customWidth="1"/>
    <col min="6149" max="6149" width="26.42578125" style="126" customWidth="1"/>
    <col min="6150" max="6150" width="32" style="126" customWidth="1"/>
    <col min="6151" max="6402" width="9.140625" style="126"/>
    <col min="6403" max="6403" width="65.5703125" style="126" customWidth="1"/>
    <col min="6404" max="6404" width="13.5703125" style="126" customWidth="1"/>
    <col min="6405" max="6405" width="26.42578125" style="126" customWidth="1"/>
    <col min="6406" max="6406" width="32" style="126" customWidth="1"/>
    <col min="6407" max="6658" width="9.140625" style="126"/>
    <col min="6659" max="6659" width="65.5703125" style="126" customWidth="1"/>
    <col min="6660" max="6660" width="13.5703125" style="126" customWidth="1"/>
    <col min="6661" max="6661" width="26.42578125" style="126" customWidth="1"/>
    <col min="6662" max="6662" width="32" style="126" customWidth="1"/>
    <col min="6663" max="6914" width="9.140625" style="126"/>
    <col min="6915" max="6915" width="65.5703125" style="126" customWidth="1"/>
    <col min="6916" max="6916" width="13.5703125" style="126" customWidth="1"/>
    <col min="6917" max="6917" width="26.42578125" style="126" customWidth="1"/>
    <col min="6918" max="6918" width="32" style="126" customWidth="1"/>
    <col min="6919" max="7170" width="9.140625" style="126"/>
    <col min="7171" max="7171" width="65.5703125" style="126" customWidth="1"/>
    <col min="7172" max="7172" width="13.5703125" style="126" customWidth="1"/>
    <col min="7173" max="7173" width="26.42578125" style="126" customWidth="1"/>
    <col min="7174" max="7174" width="32" style="126" customWidth="1"/>
    <col min="7175" max="7426" width="9.140625" style="126"/>
    <col min="7427" max="7427" width="65.5703125" style="126" customWidth="1"/>
    <col min="7428" max="7428" width="13.5703125" style="126" customWidth="1"/>
    <col min="7429" max="7429" width="26.42578125" style="126" customWidth="1"/>
    <col min="7430" max="7430" width="32" style="126" customWidth="1"/>
    <col min="7431" max="7682" width="9.140625" style="126"/>
    <col min="7683" max="7683" width="65.5703125" style="126" customWidth="1"/>
    <col min="7684" max="7684" width="13.5703125" style="126" customWidth="1"/>
    <col min="7685" max="7685" width="26.42578125" style="126" customWidth="1"/>
    <col min="7686" max="7686" width="32" style="126" customWidth="1"/>
    <col min="7687" max="7938" width="9.140625" style="126"/>
    <col min="7939" max="7939" width="65.5703125" style="126" customWidth="1"/>
    <col min="7940" max="7940" width="13.5703125" style="126" customWidth="1"/>
    <col min="7941" max="7941" width="26.42578125" style="126" customWidth="1"/>
    <col min="7942" max="7942" width="32" style="126" customWidth="1"/>
    <col min="7943" max="8194" width="9.140625" style="126"/>
    <col min="8195" max="8195" width="65.5703125" style="126" customWidth="1"/>
    <col min="8196" max="8196" width="13.5703125" style="126" customWidth="1"/>
    <col min="8197" max="8197" width="26.42578125" style="126" customWidth="1"/>
    <col min="8198" max="8198" width="32" style="126" customWidth="1"/>
    <col min="8199" max="8450" width="9.140625" style="126"/>
    <col min="8451" max="8451" width="65.5703125" style="126" customWidth="1"/>
    <col min="8452" max="8452" width="13.5703125" style="126" customWidth="1"/>
    <col min="8453" max="8453" width="26.42578125" style="126" customWidth="1"/>
    <col min="8454" max="8454" width="32" style="126" customWidth="1"/>
    <col min="8455" max="8706" width="9.140625" style="126"/>
    <col min="8707" max="8707" width="65.5703125" style="126" customWidth="1"/>
    <col min="8708" max="8708" width="13.5703125" style="126" customWidth="1"/>
    <col min="8709" max="8709" width="26.42578125" style="126" customWidth="1"/>
    <col min="8710" max="8710" width="32" style="126" customWidth="1"/>
    <col min="8711" max="8962" width="9.140625" style="126"/>
    <col min="8963" max="8963" width="65.5703125" style="126" customWidth="1"/>
    <col min="8964" max="8964" width="13.5703125" style="126" customWidth="1"/>
    <col min="8965" max="8965" width="26.42578125" style="126" customWidth="1"/>
    <col min="8966" max="8966" width="32" style="126" customWidth="1"/>
    <col min="8967" max="9218" width="9.140625" style="126"/>
    <col min="9219" max="9219" width="65.5703125" style="126" customWidth="1"/>
    <col min="9220" max="9220" width="13.5703125" style="126" customWidth="1"/>
    <col min="9221" max="9221" width="26.42578125" style="126" customWidth="1"/>
    <col min="9222" max="9222" width="32" style="126" customWidth="1"/>
    <col min="9223" max="9474" width="9.140625" style="126"/>
    <col min="9475" max="9475" width="65.5703125" style="126" customWidth="1"/>
    <col min="9476" max="9476" width="13.5703125" style="126" customWidth="1"/>
    <col min="9477" max="9477" width="26.42578125" style="126" customWidth="1"/>
    <col min="9478" max="9478" width="32" style="126" customWidth="1"/>
    <col min="9479" max="9730" width="9.140625" style="126"/>
    <col min="9731" max="9731" width="65.5703125" style="126" customWidth="1"/>
    <col min="9732" max="9732" width="13.5703125" style="126" customWidth="1"/>
    <col min="9733" max="9733" width="26.42578125" style="126" customWidth="1"/>
    <col min="9734" max="9734" width="32" style="126" customWidth="1"/>
    <col min="9735" max="9986" width="9.140625" style="126"/>
    <col min="9987" max="9987" width="65.5703125" style="126" customWidth="1"/>
    <col min="9988" max="9988" width="13.5703125" style="126" customWidth="1"/>
    <col min="9989" max="9989" width="26.42578125" style="126" customWidth="1"/>
    <col min="9990" max="9990" width="32" style="126" customWidth="1"/>
    <col min="9991" max="10242" width="9.140625" style="126"/>
    <col min="10243" max="10243" width="65.5703125" style="126" customWidth="1"/>
    <col min="10244" max="10244" width="13.5703125" style="126" customWidth="1"/>
    <col min="10245" max="10245" width="26.42578125" style="126" customWidth="1"/>
    <col min="10246" max="10246" width="32" style="126" customWidth="1"/>
    <col min="10247" max="10498" width="9.140625" style="126"/>
    <col min="10499" max="10499" width="65.5703125" style="126" customWidth="1"/>
    <col min="10500" max="10500" width="13.5703125" style="126" customWidth="1"/>
    <col min="10501" max="10501" width="26.42578125" style="126" customWidth="1"/>
    <col min="10502" max="10502" width="32" style="126" customWidth="1"/>
    <col min="10503" max="10754" width="9.140625" style="126"/>
    <col min="10755" max="10755" width="65.5703125" style="126" customWidth="1"/>
    <col min="10756" max="10756" width="13.5703125" style="126" customWidth="1"/>
    <col min="10757" max="10757" width="26.42578125" style="126" customWidth="1"/>
    <col min="10758" max="10758" width="32" style="126" customWidth="1"/>
    <col min="10759" max="11010" width="9.140625" style="126"/>
    <col min="11011" max="11011" width="65.5703125" style="126" customWidth="1"/>
    <col min="11012" max="11012" width="13.5703125" style="126" customWidth="1"/>
    <col min="11013" max="11013" width="26.42578125" style="126" customWidth="1"/>
    <col min="11014" max="11014" width="32" style="126" customWidth="1"/>
    <col min="11015" max="11266" width="9.140625" style="126"/>
    <col min="11267" max="11267" width="65.5703125" style="126" customWidth="1"/>
    <col min="11268" max="11268" width="13.5703125" style="126" customWidth="1"/>
    <col min="11269" max="11269" width="26.42578125" style="126" customWidth="1"/>
    <col min="11270" max="11270" width="32" style="126" customWidth="1"/>
    <col min="11271" max="11522" width="9.140625" style="126"/>
    <col min="11523" max="11523" width="65.5703125" style="126" customWidth="1"/>
    <col min="11524" max="11524" width="13.5703125" style="126" customWidth="1"/>
    <col min="11525" max="11525" width="26.42578125" style="126" customWidth="1"/>
    <col min="11526" max="11526" width="32" style="126" customWidth="1"/>
    <col min="11527" max="11778" width="9.140625" style="126"/>
    <col min="11779" max="11779" width="65.5703125" style="126" customWidth="1"/>
    <col min="11780" max="11780" width="13.5703125" style="126" customWidth="1"/>
    <col min="11781" max="11781" width="26.42578125" style="126" customWidth="1"/>
    <col min="11782" max="11782" width="32" style="126" customWidth="1"/>
    <col min="11783" max="12034" width="9.140625" style="126"/>
    <col min="12035" max="12035" width="65.5703125" style="126" customWidth="1"/>
    <col min="12036" max="12036" width="13.5703125" style="126" customWidth="1"/>
    <col min="12037" max="12037" width="26.42578125" style="126" customWidth="1"/>
    <col min="12038" max="12038" width="32" style="126" customWidth="1"/>
    <col min="12039" max="12290" width="9.140625" style="126"/>
    <col min="12291" max="12291" width="65.5703125" style="126" customWidth="1"/>
    <col min="12292" max="12292" width="13.5703125" style="126" customWidth="1"/>
    <col min="12293" max="12293" width="26.42578125" style="126" customWidth="1"/>
    <col min="12294" max="12294" width="32" style="126" customWidth="1"/>
    <col min="12295" max="12546" width="9.140625" style="126"/>
    <col min="12547" max="12547" width="65.5703125" style="126" customWidth="1"/>
    <col min="12548" max="12548" width="13.5703125" style="126" customWidth="1"/>
    <col min="12549" max="12549" width="26.42578125" style="126" customWidth="1"/>
    <col min="12550" max="12550" width="32" style="126" customWidth="1"/>
    <col min="12551" max="12802" width="9.140625" style="126"/>
    <col min="12803" max="12803" width="65.5703125" style="126" customWidth="1"/>
    <col min="12804" max="12804" width="13.5703125" style="126" customWidth="1"/>
    <col min="12805" max="12805" width="26.42578125" style="126" customWidth="1"/>
    <col min="12806" max="12806" width="32" style="126" customWidth="1"/>
    <col min="12807" max="13058" width="9.140625" style="126"/>
    <col min="13059" max="13059" width="65.5703125" style="126" customWidth="1"/>
    <col min="13060" max="13060" width="13.5703125" style="126" customWidth="1"/>
    <col min="13061" max="13061" width="26.42578125" style="126" customWidth="1"/>
    <col min="13062" max="13062" width="32" style="126" customWidth="1"/>
    <col min="13063" max="13314" width="9.140625" style="126"/>
    <col min="13315" max="13315" width="65.5703125" style="126" customWidth="1"/>
    <col min="13316" max="13316" width="13.5703125" style="126" customWidth="1"/>
    <col min="13317" max="13317" width="26.42578125" style="126" customWidth="1"/>
    <col min="13318" max="13318" width="32" style="126" customWidth="1"/>
    <col min="13319" max="13570" width="9.140625" style="126"/>
    <col min="13571" max="13571" width="65.5703125" style="126" customWidth="1"/>
    <col min="13572" max="13572" width="13.5703125" style="126" customWidth="1"/>
    <col min="13573" max="13573" width="26.42578125" style="126" customWidth="1"/>
    <col min="13574" max="13574" width="32" style="126" customWidth="1"/>
    <col min="13575" max="13826" width="9.140625" style="126"/>
    <col min="13827" max="13827" width="65.5703125" style="126" customWidth="1"/>
    <col min="13828" max="13828" width="13.5703125" style="126" customWidth="1"/>
    <col min="13829" max="13829" width="26.42578125" style="126" customWidth="1"/>
    <col min="13830" max="13830" width="32" style="126" customWidth="1"/>
    <col min="13831" max="14082" width="9.140625" style="126"/>
    <col min="14083" max="14083" width="65.5703125" style="126" customWidth="1"/>
    <col min="14084" max="14084" width="13.5703125" style="126" customWidth="1"/>
    <col min="14085" max="14085" width="26.42578125" style="126" customWidth="1"/>
    <col min="14086" max="14086" width="32" style="126" customWidth="1"/>
    <col min="14087" max="14338" width="9.140625" style="126"/>
    <col min="14339" max="14339" width="65.5703125" style="126" customWidth="1"/>
    <col min="14340" max="14340" width="13.5703125" style="126" customWidth="1"/>
    <col min="14341" max="14341" width="26.42578125" style="126" customWidth="1"/>
    <col min="14342" max="14342" width="32" style="126" customWidth="1"/>
    <col min="14343" max="14594" width="9.140625" style="126"/>
    <col min="14595" max="14595" width="65.5703125" style="126" customWidth="1"/>
    <col min="14596" max="14596" width="13.5703125" style="126" customWidth="1"/>
    <col min="14597" max="14597" width="26.42578125" style="126" customWidth="1"/>
    <col min="14598" max="14598" width="32" style="126" customWidth="1"/>
    <col min="14599" max="14850" width="9.140625" style="126"/>
    <col min="14851" max="14851" width="65.5703125" style="126" customWidth="1"/>
    <col min="14852" max="14852" width="13.5703125" style="126" customWidth="1"/>
    <col min="14853" max="14853" width="26.42578125" style="126" customWidth="1"/>
    <col min="14854" max="14854" width="32" style="126" customWidth="1"/>
    <col min="14855" max="15106" width="9.140625" style="126"/>
    <col min="15107" max="15107" width="65.5703125" style="126" customWidth="1"/>
    <col min="15108" max="15108" width="13.5703125" style="126" customWidth="1"/>
    <col min="15109" max="15109" width="26.42578125" style="126" customWidth="1"/>
    <col min="15110" max="15110" width="32" style="126" customWidth="1"/>
    <col min="15111" max="15362" width="9.140625" style="126"/>
    <col min="15363" max="15363" width="65.5703125" style="126" customWidth="1"/>
    <col min="15364" max="15364" width="13.5703125" style="126" customWidth="1"/>
    <col min="15365" max="15365" width="26.42578125" style="126" customWidth="1"/>
    <col min="15366" max="15366" width="32" style="126" customWidth="1"/>
    <col min="15367" max="15618" width="9.140625" style="126"/>
    <col min="15619" max="15619" width="65.5703125" style="126" customWidth="1"/>
    <col min="15620" max="15620" width="13.5703125" style="126" customWidth="1"/>
    <col min="15621" max="15621" width="26.42578125" style="126" customWidth="1"/>
    <col min="15622" max="15622" width="32" style="126" customWidth="1"/>
    <col min="15623" max="15874" width="9.140625" style="126"/>
    <col min="15875" max="15875" width="65.5703125" style="126" customWidth="1"/>
    <col min="15876" max="15876" width="13.5703125" style="126" customWidth="1"/>
    <col min="15877" max="15877" width="26.42578125" style="126" customWidth="1"/>
    <col min="15878" max="15878" width="32" style="126" customWidth="1"/>
    <col min="15879" max="16130" width="9.140625" style="126"/>
    <col min="16131" max="16131" width="65.5703125" style="126" customWidth="1"/>
    <col min="16132" max="16132" width="13.5703125" style="126" customWidth="1"/>
    <col min="16133" max="16133" width="26.42578125" style="126" customWidth="1"/>
    <col min="16134" max="16134" width="32" style="126" customWidth="1"/>
    <col min="16135" max="16384" width="9.140625" style="126"/>
  </cols>
  <sheetData>
    <row r="2" spans="1:6" ht="15.75">
      <c r="A2" s="185" t="s">
        <v>2745</v>
      </c>
      <c r="B2" s="185"/>
      <c r="C2" s="185"/>
      <c r="D2" s="185"/>
      <c r="E2" s="185"/>
    </row>
    <row r="5" spans="1:6" ht="13.5" thickBot="1"/>
    <row r="6" spans="1:6" s="127" customFormat="1" ht="23.25" thickBot="1">
      <c r="A6" s="121" t="s">
        <v>8</v>
      </c>
      <c r="B6" s="121" t="s">
        <v>18</v>
      </c>
      <c r="C6" s="121" t="s">
        <v>2048</v>
      </c>
      <c r="D6" s="129" t="s">
        <v>19</v>
      </c>
      <c r="E6" s="130" t="s">
        <v>2746</v>
      </c>
      <c r="F6" s="131"/>
    </row>
    <row r="7" spans="1:6" s="104" customFormat="1" ht="44.25">
      <c r="A7" s="132"/>
      <c r="B7" s="133" t="s">
        <v>20</v>
      </c>
      <c r="C7" s="134" t="s">
        <v>2698</v>
      </c>
      <c r="D7" s="135">
        <v>460</v>
      </c>
      <c r="E7" s="136" t="s">
        <v>2102</v>
      </c>
      <c r="F7" s="186" t="s">
        <v>2050</v>
      </c>
    </row>
    <row r="8" spans="1:6" s="104" customFormat="1" ht="31.5">
      <c r="A8" s="137"/>
      <c r="B8" s="138" t="s">
        <v>21</v>
      </c>
      <c r="C8" s="139" t="s">
        <v>2699</v>
      </c>
      <c r="D8" s="140">
        <v>200</v>
      </c>
      <c r="E8" s="141" t="s">
        <v>2102</v>
      </c>
      <c r="F8" s="187"/>
    </row>
    <row r="9" spans="1:6" s="104" customFormat="1" ht="82.5" customHeight="1">
      <c r="A9" s="137"/>
      <c r="B9" s="138" t="s">
        <v>22</v>
      </c>
      <c r="C9" s="139" t="s">
        <v>2700</v>
      </c>
      <c r="D9" s="140">
        <v>670</v>
      </c>
      <c r="E9" s="141" t="s">
        <v>2097</v>
      </c>
      <c r="F9" s="142" t="s">
        <v>2051</v>
      </c>
    </row>
    <row r="10" spans="1:6" s="104" customFormat="1" ht="31.5">
      <c r="A10" s="143"/>
      <c r="B10" s="144" t="s">
        <v>23</v>
      </c>
      <c r="C10" s="145" t="s">
        <v>24</v>
      </c>
      <c r="D10" s="146">
        <v>130</v>
      </c>
      <c r="E10" s="147" t="s">
        <v>2103</v>
      </c>
      <c r="F10" s="148" t="s">
        <v>2052</v>
      </c>
    </row>
    <row r="11" spans="1:6" s="104" customFormat="1" ht="32.25" thickBot="1">
      <c r="A11" s="143"/>
      <c r="B11" s="138" t="s">
        <v>2703</v>
      </c>
      <c r="C11" s="145" t="s">
        <v>2704</v>
      </c>
      <c r="D11" s="146">
        <v>10</v>
      </c>
      <c r="E11" s="147" t="s">
        <v>2705</v>
      </c>
      <c r="F11" s="148" t="s">
        <v>2706</v>
      </c>
    </row>
    <row r="12" spans="1:6" s="104" customFormat="1" ht="77.25" thickBot="1">
      <c r="A12" s="132"/>
      <c r="B12" s="133" t="s">
        <v>25</v>
      </c>
      <c r="C12" s="134" t="s">
        <v>2747</v>
      </c>
      <c r="D12" s="135">
        <v>960</v>
      </c>
      <c r="E12" s="136" t="s">
        <v>2097</v>
      </c>
      <c r="F12" s="149" t="s">
        <v>2053</v>
      </c>
    </row>
    <row r="13" spans="1:6" s="104" customFormat="1" ht="78.75">
      <c r="A13" s="137"/>
      <c r="B13" s="138" t="s">
        <v>26</v>
      </c>
      <c r="C13" s="139" t="s">
        <v>2701</v>
      </c>
      <c r="D13" s="140">
        <v>1200</v>
      </c>
      <c r="E13" s="141" t="s">
        <v>2102</v>
      </c>
      <c r="F13" s="186" t="s">
        <v>2050</v>
      </c>
    </row>
    <row r="14" spans="1:6" s="104" customFormat="1" ht="28.5">
      <c r="A14" s="137"/>
      <c r="B14" s="138" t="s">
        <v>27</v>
      </c>
      <c r="C14" s="139" t="s">
        <v>2702</v>
      </c>
      <c r="D14" s="140">
        <v>350</v>
      </c>
      <c r="E14" s="141" t="s">
        <v>2102</v>
      </c>
      <c r="F14" s="188"/>
    </row>
    <row r="15" spans="1:6" s="104" customFormat="1" ht="32.25" thickBot="1">
      <c r="A15" s="150"/>
      <c r="B15" s="151" t="s">
        <v>28</v>
      </c>
      <c r="C15" s="152" t="s">
        <v>29</v>
      </c>
      <c r="D15" s="153">
        <v>860</v>
      </c>
      <c r="E15" s="154" t="s">
        <v>2748</v>
      </c>
      <c r="F15" s="155" t="s">
        <v>2749</v>
      </c>
    </row>
  </sheetData>
  <sheetProtection formatRows="0" insertColumns="0" selectLockedCells="1"/>
  <autoFilter ref="A1:G1380" xr:uid="{00000000-0009-0000-0000-000001000000}"/>
  <mergeCells count="3">
    <mergeCell ref="A2:E2"/>
    <mergeCell ref="F7:F8"/>
    <mergeCell ref="F13:F14"/>
  </mergeCells>
  <phoneticPr fontId="4" type="noConversion"/>
  <pageMargins left="0.75" right="0.75" top="1" bottom="1" header="0.5" footer="0.5"/>
  <pageSetup paperSize="9" orientation="portrait" horizontalDpi="1200" verticalDpi="1200" r:id="rId1"/>
  <headerFooter alignWithMargins="0"/>
</worksheet>
</file>

<file path=xl/worksheets/sheet3.xml><?xml version="1.0" encoding="utf-8"?>
<worksheet xmlns="http://purl.oclc.org/ooxml/spreadsheetml/main" xmlns:r="http://purl.oclc.org/ooxml/officeDocument/relationships" xmlns:v="urn:schemas-microsoft-com:vml"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2:E1361"/>
  <sheetViews>
    <sheetView workbookViewId="0">
      <selection activeCell="B6" sqref="B6"/>
    </sheetView>
  </sheetViews>
  <sheetFormatPr defaultRowHeight="15.75"/>
  <cols>
    <col min="1" max="1" width="6.28515625" style="1" customWidth="1"/>
    <col min="2" max="2" width="10.28515625" style="2" bestFit="1" customWidth="1"/>
    <col min="3" max="3" width="89.42578125" style="2" customWidth="1"/>
    <col min="4" max="4" width="13.28515625" style="52" customWidth="1"/>
    <col min="5" max="16384" width="9.140625" style="1"/>
  </cols>
  <sheetData>
    <row r="2" spans="1:5">
      <c r="C2" s="54" t="s">
        <v>1958</v>
      </c>
      <c r="D2" s="53"/>
    </row>
    <row r="3" spans="1:5" ht="14.25" customHeight="1">
      <c r="C3" s="51" t="s">
        <v>13</v>
      </c>
    </row>
    <row r="4" spans="1:5" ht="16.5" customHeight="1" thickBot="1">
      <c r="A4" s="189"/>
      <c r="B4" s="189"/>
      <c r="C4" s="189"/>
      <c r="D4" s="189"/>
      <c r="E4" s="189"/>
    </row>
    <row r="5" spans="1:5" s="125" customFormat="1" ht="31.5" customHeight="1" thickBot="1">
      <c r="A5" s="121" t="s">
        <v>8</v>
      </c>
      <c r="B5" s="122" t="s">
        <v>18</v>
      </c>
      <c r="C5" s="123" t="s">
        <v>1959</v>
      </c>
      <c r="D5" s="124" t="s">
        <v>19</v>
      </c>
    </row>
    <row r="6" spans="1:5">
      <c r="A6" s="109"/>
      <c r="B6" s="110">
        <v>1022</v>
      </c>
      <c r="C6" s="111" t="s">
        <v>30</v>
      </c>
      <c r="D6" s="112">
        <v>13315</v>
      </c>
    </row>
    <row r="7" spans="1:5">
      <c r="A7" s="113"/>
      <c r="B7" s="105">
        <v>4851</v>
      </c>
      <c r="C7" s="106" t="s">
        <v>31</v>
      </c>
      <c r="D7" s="114">
        <v>600</v>
      </c>
    </row>
    <row r="8" spans="1:5">
      <c r="A8" s="113"/>
      <c r="B8" s="105" t="s">
        <v>32</v>
      </c>
      <c r="C8" s="106" t="s">
        <v>33</v>
      </c>
      <c r="D8" s="114">
        <v>4680</v>
      </c>
    </row>
    <row r="9" spans="1:5">
      <c r="A9" s="113"/>
      <c r="B9" s="105" t="s">
        <v>34</v>
      </c>
      <c r="C9" s="106" t="s">
        <v>2431</v>
      </c>
      <c r="D9" s="114">
        <v>1550</v>
      </c>
    </row>
    <row r="10" spans="1:5">
      <c r="A10" s="113"/>
      <c r="B10" s="105" t="s">
        <v>35</v>
      </c>
      <c r="C10" s="106" t="s">
        <v>2432</v>
      </c>
      <c r="D10" s="114">
        <v>700</v>
      </c>
    </row>
    <row r="11" spans="1:5">
      <c r="A11" s="113"/>
      <c r="B11" s="105" t="s">
        <v>36</v>
      </c>
      <c r="C11" s="106" t="s">
        <v>2433</v>
      </c>
      <c r="D11" s="114">
        <v>4900</v>
      </c>
    </row>
    <row r="12" spans="1:5">
      <c r="A12" s="113"/>
      <c r="B12" s="105" t="s">
        <v>37</v>
      </c>
      <c r="C12" s="106" t="s">
        <v>2434</v>
      </c>
      <c r="D12" s="114">
        <v>800</v>
      </c>
    </row>
    <row r="13" spans="1:5">
      <c r="A13" s="113"/>
      <c r="B13" s="105" t="s">
        <v>38</v>
      </c>
      <c r="C13" s="106" t="s">
        <v>2423</v>
      </c>
      <c r="D13" s="114">
        <v>400</v>
      </c>
    </row>
    <row r="14" spans="1:5">
      <c r="A14" s="113"/>
      <c r="B14" s="105" t="s">
        <v>39</v>
      </c>
      <c r="C14" s="106" t="s">
        <v>2424</v>
      </c>
      <c r="D14" s="114">
        <v>650</v>
      </c>
    </row>
    <row r="15" spans="1:5">
      <c r="A15" s="113"/>
      <c r="B15" s="105" t="s">
        <v>40</v>
      </c>
      <c r="C15" s="106" t="s">
        <v>2425</v>
      </c>
      <c r="D15" s="114">
        <v>950</v>
      </c>
    </row>
    <row r="16" spans="1:5">
      <c r="A16" s="113"/>
      <c r="B16" s="105" t="s">
        <v>41</v>
      </c>
      <c r="C16" s="106" t="s">
        <v>2426</v>
      </c>
      <c r="D16" s="114">
        <v>520</v>
      </c>
    </row>
    <row r="17" spans="1:4">
      <c r="A17" s="113"/>
      <c r="B17" s="105" t="s">
        <v>42</v>
      </c>
      <c r="C17" s="106" t="s">
        <v>2427</v>
      </c>
      <c r="D17" s="114">
        <v>1000</v>
      </c>
    </row>
    <row r="18" spans="1:4">
      <c r="A18" s="113"/>
      <c r="B18" s="105" t="s">
        <v>43</v>
      </c>
      <c r="C18" s="106" t="s">
        <v>2428</v>
      </c>
      <c r="D18" s="114">
        <v>1100</v>
      </c>
    </row>
    <row r="19" spans="1:4">
      <c r="A19" s="113"/>
      <c r="B19" s="105" t="s">
        <v>44</v>
      </c>
      <c r="C19" s="106" t="s">
        <v>2429</v>
      </c>
      <c r="D19" s="114">
        <v>600</v>
      </c>
    </row>
    <row r="20" spans="1:4">
      <c r="A20" s="113"/>
      <c r="B20" s="105" t="s">
        <v>45</v>
      </c>
      <c r="C20" s="106" t="s">
        <v>2430</v>
      </c>
      <c r="D20" s="114">
        <v>1000</v>
      </c>
    </row>
    <row r="21" spans="1:4">
      <c r="A21" s="113"/>
      <c r="B21" s="105" t="s">
        <v>46</v>
      </c>
      <c r="C21" s="106" t="s">
        <v>47</v>
      </c>
      <c r="D21" s="114">
        <v>5500</v>
      </c>
    </row>
    <row r="22" spans="1:4">
      <c r="A22" s="113"/>
      <c r="B22" s="105" t="s">
        <v>48</v>
      </c>
      <c r="C22" s="106" t="s">
        <v>49</v>
      </c>
      <c r="D22" s="114">
        <v>3300</v>
      </c>
    </row>
    <row r="23" spans="1:4">
      <c r="A23" s="113"/>
      <c r="B23" s="105" t="s">
        <v>50</v>
      </c>
      <c r="C23" s="106" t="s">
        <v>51</v>
      </c>
      <c r="D23" s="114">
        <v>550</v>
      </c>
    </row>
    <row r="24" spans="1:4">
      <c r="A24" s="113"/>
      <c r="B24" s="105" t="s">
        <v>2088</v>
      </c>
      <c r="C24" s="106" t="s">
        <v>2089</v>
      </c>
      <c r="D24" s="114">
        <v>1700</v>
      </c>
    </row>
    <row r="25" spans="1:4">
      <c r="A25" s="113"/>
      <c r="B25" s="105" t="s">
        <v>2090</v>
      </c>
      <c r="C25" s="106" t="s">
        <v>2091</v>
      </c>
      <c r="D25" s="114">
        <v>5750</v>
      </c>
    </row>
    <row r="26" spans="1:4">
      <c r="A26" s="113"/>
      <c r="B26" s="105" t="s">
        <v>2092</v>
      </c>
      <c r="C26" s="106" t="s">
        <v>2093</v>
      </c>
      <c r="D26" s="114">
        <v>6750</v>
      </c>
    </row>
    <row r="27" spans="1:4">
      <c r="A27" s="113"/>
      <c r="B27" s="105" t="s">
        <v>2614</v>
      </c>
      <c r="C27" s="106" t="s">
        <v>2615</v>
      </c>
      <c r="D27" s="114">
        <v>300</v>
      </c>
    </row>
    <row r="28" spans="1:4">
      <c r="A28" s="113"/>
      <c r="B28" s="105" t="s">
        <v>52</v>
      </c>
      <c r="C28" s="106" t="s">
        <v>53</v>
      </c>
      <c r="D28" s="114">
        <v>500</v>
      </c>
    </row>
    <row r="29" spans="1:4">
      <c r="A29" s="113"/>
      <c r="B29" s="105" t="s">
        <v>54</v>
      </c>
      <c r="C29" s="106" t="s">
        <v>55</v>
      </c>
      <c r="D29" s="114">
        <v>500</v>
      </c>
    </row>
    <row r="30" spans="1:4">
      <c r="A30" s="113"/>
      <c r="B30" s="105" t="s">
        <v>56</v>
      </c>
      <c r="C30" s="106" t="s">
        <v>57</v>
      </c>
      <c r="D30" s="114">
        <v>500</v>
      </c>
    </row>
    <row r="31" spans="1:4">
      <c r="A31" s="113"/>
      <c r="B31" s="105" t="s">
        <v>58</v>
      </c>
      <c r="C31" s="106" t="s">
        <v>59</v>
      </c>
      <c r="D31" s="114">
        <v>1000</v>
      </c>
    </row>
    <row r="32" spans="1:4">
      <c r="A32" s="113"/>
      <c r="B32" s="105" t="s">
        <v>60</v>
      </c>
      <c r="C32" s="106" t="s">
        <v>61</v>
      </c>
      <c r="D32" s="114">
        <v>1000</v>
      </c>
    </row>
    <row r="33" spans="1:4">
      <c r="A33" s="113"/>
      <c r="B33" s="105" t="s">
        <v>62</v>
      </c>
      <c r="C33" s="106" t="s">
        <v>63</v>
      </c>
      <c r="D33" s="114">
        <v>96000</v>
      </c>
    </row>
    <row r="34" spans="1:4">
      <c r="A34" s="113"/>
      <c r="B34" s="105" t="s">
        <v>64</v>
      </c>
      <c r="C34" s="106" t="s">
        <v>65</v>
      </c>
      <c r="D34" s="114">
        <v>3.5</v>
      </c>
    </row>
    <row r="35" spans="1:4">
      <c r="A35" s="113"/>
      <c r="B35" s="105" t="s">
        <v>66</v>
      </c>
      <c r="C35" s="106" t="s">
        <v>67</v>
      </c>
      <c r="D35" s="114">
        <v>450</v>
      </c>
    </row>
    <row r="36" spans="1:4">
      <c r="A36" s="113"/>
      <c r="B36" s="105" t="s">
        <v>68</v>
      </c>
      <c r="C36" s="106" t="s">
        <v>69</v>
      </c>
      <c r="D36" s="114">
        <v>190</v>
      </c>
    </row>
    <row r="37" spans="1:4">
      <c r="A37" s="113"/>
      <c r="B37" s="105" t="s">
        <v>70</v>
      </c>
      <c r="C37" s="106" t="s">
        <v>71</v>
      </c>
      <c r="D37" s="114">
        <v>230</v>
      </c>
    </row>
    <row r="38" spans="1:4">
      <c r="A38" s="113"/>
      <c r="B38" s="105" t="s">
        <v>72</v>
      </c>
      <c r="C38" s="106" t="s">
        <v>73</v>
      </c>
      <c r="D38" s="114">
        <v>740</v>
      </c>
    </row>
    <row r="39" spans="1:4">
      <c r="A39" s="113"/>
      <c r="B39" s="105" t="s">
        <v>74</v>
      </c>
      <c r="C39" s="106" t="s">
        <v>75</v>
      </c>
      <c r="D39" s="114">
        <v>560</v>
      </c>
    </row>
    <row r="40" spans="1:4">
      <c r="A40" s="113"/>
      <c r="B40" s="105" t="s">
        <v>76</v>
      </c>
      <c r="C40" s="106" t="s">
        <v>77</v>
      </c>
      <c r="D40" s="114">
        <v>300</v>
      </c>
    </row>
    <row r="41" spans="1:4">
      <c r="A41" s="113"/>
      <c r="B41" s="105" t="s">
        <v>78</v>
      </c>
      <c r="C41" s="106" t="s">
        <v>79</v>
      </c>
      <c r="D41" s="114">
        <v>290</v>
      </c>
    </row>
    <row r="42" spans="1:4">
      <c r="A42" s="113"/>
      <c r="B42" s="105" t="s">
        <v>80</v>
      </c>
      <c r="C42" s="106" t="s">
        <v>81</v>
      </c>
      <c r="D42" s="114">
        <v>300</v>
      </c>
    </row>
    <row r="43" spans="1:4">
      <c r="A43" s="113"/>
      <c r="B43" s="105" t="s">
        <v>82</v>
      </c>
      <c r="C43" s="106" t="s">
        <v>83</v>
      </c>
      <c r="D43" s="114">
        <v>470</v>
      </c>
    </row>
    <row r="44" spans="1:4">
      <c r="A44" s="113"/>
      <c r="B44" s="105" t="s">
        <v>84</v>
      </c>
      <c r="C44" s="106" t="s">
        <v>85</v>
      </c>
      <c r="D44" s="114">
        <v>400</v>
      </c>
    </row>
    <row r="45" spans="1:4">
      <c r="A45" s="113"/>
      <c r="B45" s="105" t="s">
        <v>86</v>
      </c>
      <c r="C45" s="106" t="s">
        <v>87</v>
      </c>
      <c r="D45" s="114">
        <v>1330</v>
      </c>
    </row>
    <row r="46" spans="1:4">
      <c r="A46" s="113"/>
      <c r="B46" s="105" t="s">
        <v>88</v>
      </c>
      <c r="C46" s="106" t="s">
        <v>89</v>
      </c>
      <c r="D46" s="114">
        <v>380</v>
      </c>
    </row>
    <row r="47" spans="1:4">
      <c r="A47" s="113"/>
      <c r="B47" s="105" t="s">
        <v>90</v>
      </c>
      <c r="C47" s="106" t="s">
        <v>91</v>
      </c>
      <c r="D47" s="114">
        <v>1090</v>
      </c>
    </row>
    <row r="48" spans="1:4">
      <c r="A48" s="113"/>
      <c r="B48" s="105" t="s">
        <v>92</v>
      </c>
      <c r="C48" s="106" t="s">
        <v>93</v>
      </c>
      <c r="D48" s="114">
        <v>1100</v>
      </c>
    </row>
    <row r="49" spans="1:4">
      <c r="A49" s="113"/>
      <c r="B49" s="105" t="s">
        <v>94</v>
      </c>
      <c r="C49" s="106" t="s">
        <v>95</v>
      </c>
      <c r="D49" s="114">
        <v>2300</v>
      </c>
    </row>
    <row r="50" spans="1:4">
      <c r="A50" s="113"/>
      <c r="B50" s="105" t="s">
        <v>96</v>
      </c>
      <c r="C50" s="106" t="s">
        <v>97</v>
      </c>
      <c r="D50" s="114">
        <v>1900</v>
      </c>
    </row>
    <row r="51" spans="1:4">
      <c r="A51" s="113"/>
      <c r="B51" s="105" t="s">
        <v>98</v>
      </c>
      <c r="C51" s="106" t="s">
        <v>99</v>
      </c>
      <c r="D51" s="114">
        <v>1500</v>
      </c>
    </row>
    <row r="52" spans="1:4">
      <c r="A52" s="113"/>
      <c r="B52" s="105" t="s">
        <v>100</v>
      </c>
      <c r="C52" s="106" t="s">
        <v>101</v>
      </c>
      <c r="D52" s="114">
        <v>1770</v>
      </c>
    </row>
    <row r="53" spans="1:4">
      <c r="A53" s="113"/>
      <c r="B53" s="105" t="s">
        <v>102</v>
      </c>
      <c r="C53" s="106" t="s">
        <v>103</v>
      </c>
      <c r="D53" s="114">
        <v>3050</v>
      </c>
    </row>
    <row r="54" spans="1:4">
      <c r="A54" s="113"/>
      <c r="B54" s="105" t="s">
        <v>104</v>
      </c>
      <c r="C54" s="106" t="s">
        <v>105</v>
      </c>
      <c r="D54" s="114">
        <v>1530</v>
      </c>
    </row>
    <row r="55" spans="1:4">
      <c r="A55" s="113"/>
      <c r="B55" s="105" t="s">
        <v>106</v>
      </c>
      <c r="C55" s="106" t="s">
        <v>107</v>
      </c>
      <c r="D55" s="114">
        <v>1530</v>
      </c>
    </row>
    <row r="56" spans="1:4">
      <c r="A56" s="113"/>
      <c r="B56" s="105" t="s">
        <v>108</v>
      </c>
      <c r="C56" s="106" t="s">
        <v>109</v>
      </c>
      <c r="D56" s="114">
        <v>1920</v>
      </c>
    </row>
    <row r="57" spans="1:4">
      <c r="A57" s="113"/>
      <c r="B57" s="105" t="s">
        <v>110</v>
      </c>
      <c r="C57" s="106" t="s">
        <v>111</v>
      </c>
      <c r="D57" s="114">
        <v>1800</v>
      </c>
    </row>
    <row r="58" spans="1:4">
      <c r="A58" s="113"/>
      <c r="B58" s="105" t="s">
        <v>112</v>
      </c>
      <c r="C58" s="106" t="s">
        <v>113</v>
      </c>
      <c r="D58" s="114">
        <v>640</v>
      </c>
    </row>
    <row r="59" spans="1:4">
      <c r="A59" s="113"/>
      <c r="B59" s="105" t="s">
        <v>114</v>
      </c>
      <c r="C59" s="106" t="s">
        <v>115</v>
      </c>
      <c r="D59" s="114">
        <v>600</v>
      </c>
    </row>
    <row r="60" spans="1:4">
      <c r="A60" s="113"/>
      <c r="B60" s="105" t="s">
        <v>116</v>
      </c>
      <c r="C60" s="106" t="s">
        <v>117</v>
      </c>
      <c r="D60" s="114">
        <v>1200</v>
      </c>
    </row>
    <row r="61" spans="1:4">
      <c r="A61" s="113"/>
      <c r="B61" s="105" t="s">
        <v>118</v>
      </c>
      <c r="C61" s="106" t="s">
        <v>2568</v>
      </c>
      <c r="D61" s="114">
        <v>4950</v>
      </c>
    </row>
    <row r="62" spans="1:4">
      <c r="A62" s="113"/>
      <c r="B62" s="105" t="s">
        <v>119</v>
      </c>
      <c r="C62" s="106" t="s">
        <v>2569</v>
      </c>
      <c r="D62" s="114">
        <v>6750</v>
      </c>
    </row>
    <row r="63" spans="1:4">
      <c r="A63" s="113"/>
      <c r="B63" s="105" t="s">
        <v>120</v>
      </c>
      <c r="C63" s="106" t="s">
        <v>121</v>
      </c>
      <c r="D63" s="114">
        <v>470</v>
      </c>
    </row>
    <row r="64" spans="1:4">
      <c r="A64" s="113"/>
      <c r="B64" s="105" t="s">
        <v>122</v>
      </c>
      <c r="C64" s="106" t="s">
        <v>2563</v>
      </c>
      <c r="D64" s="114">
        <v>670</v>
      </c>
    </row>
    <row r="65" spans="1:4">
      <c r="A65" s="113"/>
      <c r="B65" s="105" t="s">
        <v>123</v>
      </c>
      <c r="C65" s="106" t="s">
        <v>2564</v>
      </c>
      <c r="D65" s="114">
        <v>850</v>
      </c>
    </row>
    <row r="66" spans="1:4">
      <c r="A66" s="113"/>
      <c r="B66" s="105" t="s">
        <v>124</v>
      </c>
      <c r="C66" s="106" t="s">
        <v>2565</v>
      </c>
      <c r="D66" s="114">
        <v>980</v>
      </c>
    </row>
    <row r="67" spans="1:4">
      <c r="A67" s="113"/>
      <c r="B67" s="105" t="s">
        <v>125</v>
      </c>
      <c r="C67" s="106" t="s">
        <v>2566</v>
      </c>
      <c r="D67" s="114">
        <v>1730</v>
      </c>
    </row>
    <row r="68" spans="1:4">
      <c r="A68" s="113"/>
      <c r="B68" s="105" t="s">
        <v>126</v>
      </c>
      <c r="C68" s="106" t="s">
        <v>127</v>
      </c>
      <c r="D68" s="114">
        <v>2730</v>
      </c>
    </row>
    <row r="69" spans="1:4">
      <c r="A69" s="113"/>
      <c r="B69" s="105" t="s">
        <v>128</v>
      </c>
      <c r="C69" s="106" t="s">
        <v>2567</v>
      </c>
      <c r="D69" s="114">
        <v>2130</v>
      </c>
    </row>
    <row r="70" spans="1:4">
      <c r="A70" s="113"/>
      <c r="B70" s="105" t="s">
        <v>129</v>
      </c>
      <c r="C70" s="106" t="s">
        <v>130</v>
      </c>
      <c r="D70" s="114">
        <v>600</v>
      </c>
    </row>
    <row r="71" spans="1:4">
      <c r="A71" s="113"/>
      <c r="B71" s="105" t="s">
        <v>131</v>
      </c>
      <c r="C71" s="106" t="s">
        <v>132</v>
      </c>
      <c r="D71" s="114">
        <v>2500</v>
      </c>
    </row>
    <row r="72" spans="1:4">
      <c r="A72" s="113"/>
      <c r="B72" s="105" t="s">
        <v>133</v>
      </c>
      <c r="C72" s="106" t="s">
        <v>134</v>
      </c>
      <c r="D72" s="114">
        <v>2000</v>
      </c>
    </row>
    <row r="73" spans="1:4">
      <c r="A73" s="113"/>
      <c r="B73" s="105" t="s">
        <v>135</v>
      </c>
      <c r="C73" s="106" t="s">
        <v>136</v>
      </c>
      <c r="D73" s="114">
        <v>800</v>
      </c>
    </row>
    <row r="74" spans="1:4">
      <c r="A74" s="113"/>
      <c r="B74" s="105" t="s">
        <v>137</v>
      </c>
      <c r="C74" s="106" t="s">
        <v>138</v>
      </c>
      <c r="D74" s="114">
        <v>900</v>
      </c>
    </row>
    <row r="75" spans="1:4">
      <c r="A75" s="113"/>
      <c r="B75" s="105" t="s">
        <v>139</v>
      </c>
      <c r="C75" s="106" t="s">
        <v>140</v>
      </c>
      <c r="D75" s="114">
        <v>1240</v>
      </c>
    </row>
    <row r="76" spans="1:4">
      <c r="A76" s="113"/>
      <c r="B76" s="105" t="s">
        <v>141</v>
      </c>
      <c r="C76" s="106" t="s">
        <v>2518</v>
      </c>
      <c r="D76" s="114">
        <v>1430</v>
      </c>
    </row>
    <row r="77" spans="1:4">
      <c r="A77" s="113"/>
      <c r="B77" s="105" t="s">
        <v>142</v>
      </c>
      <c r="C77" s="106" t="s">
        <v>2519</v>
      </c>
      <c r="D77" s="114">
        <v>1330</v>
      </c>
    </row>
    <row r="78" spans="1:4">
      <c r="A78" s="113"/>
      <c r="B78" s="105" t="s">
        <v>143</v>
      </c>
      <c r="C78" s="106" t="s">
        <v>2520</v>
      </c>
      <c r="D78" s="114">
        <v>700</v>
      </c>
    </row>
    <row r="79" spans="1:4">
      <c r="A79" s="113"/>
      <c r="B79" s="105" t="s">
        <v>144</v>
      </c>
      <c r="C79" s="106" t="s">
        <v>145</v>
      </c>
      <c r="D79" s="114">
        <v>650</v>
      </c>
    </row>
    <row r="80" spans="1:4">
      <c r="A80" s="113"/>
      <c r="B80" s="105" t="s">
        <v>146</v>
      </c>
      <c r="C80" s="106" t="s">
        <v>147</v>
      </c>
      <c r="D80" s="114">
        <v>790</v>
      </c>
    </row>
    <row r="81" spans="1:4">
      <c r="A81" s="113"/>
      <c r="B81" s="105" t="s">
        <v>148</v>
      </c>
      <c r="C81" s="106" t="s">
        <v>149</v>
      </c>
      <c r="D81" s="114">
        <v>600</v>
      </c>
    </row>
    <row r="82" spans="1:4">
      <c r="A82" s="113"/>
      <c r="B82" s="105" t="s">
        <v>150</v>
      </c>
      <c r="C82" s="106" t="s">
        <v>2448</v>
      </c>
      <c r="D82" s="114">
        <v>700</v>
      </c>
    </row>
    <row r="83" spans="1:4">
      <c r="A83" s="113"/>
      <c r="B83" s="105" t="s">
        <v>151</v>
      </c>
      <c r="C83" s="106" t="s">
        <v>152</v>
      </c>
      <c r="D83" s="114">
        <v>2300</v>
      </c>
    </row>
    <row r="84" spans="1:4">
      <c r="A84" s="113"/>
      <c r="B84" s="105" t="s">
        <v>153</v>
      </c>
      <c r="C84" s="106" t="s">
        <v>2449</v>
      </c>
      <c r="D84" s="114">
        <v>2100</v>
      </c>
    </row>
    <row r="85" spans="1:4">
      <c r="A85" s="113"/>
      <c r="B85" s="105" t="s">
        <v>1992</v>
      </c>
      <c r="C85" s="106" t="s">
        <v>1993</v>
      </c>
      <c r="D85" s="114">
        <v>1000</v>
      </c>
    </row>
    <row r="86" spans="1:4">
      <c r="A86" s="113"/>
      <c r="B86" s="105" t="s">
        <v>1994</v>
      </c>
      <c r="C86" s="106" t="s">
        <v>1995</v>
      </c>
      <c r="D86" s="114">
        <v>5000</v>
      </c>
    </row>
    <row r="87" spans="1:4">
      <c r="A87" s="113"/>
      <c r="B87" s="105" t="s">
        <v>1996</v>
      </c>
      <c r="C87" s="106" t="s">
        <v>1997</v>
      </c>
      <c r="D87" s="114">
        <v>4000</v>
      </c>
    </row>
    <row r="88" spans="1:4">
      <c r="A88" s="113"/>
      <c r="B88" s="105" t="s">
        <v>1998</v>
      </c>
      <c r="C88" s="106" t="s">
        <v>1999</v>
      </c>
      <c r="D88" s="114">
        <v>800</v>
      </c>
    </row>
    <row r="89" spans="1:4">
      <c r="A89" s="113"/>
      <c r="B89" s="105" t="s">
        <v>2000</v>
      </c>
      <c r="C89" s="106" t="s">
        <v>2001</v>
      </c>
      <c r="D89" s="114">
        <v>800</v>
      </c>
    </row>
    <row r="90" spans="1:4">
      <c r="A90" s="113"/>
      <c r="B90" s="105" t="s">
        <v>2002</v>
      </c>
      <c r="C90" s="106" t="s">
        <v>2003</v>
      </c>
      <c r="D90" s="114">
        <v>1600</v>
      </c>
    </row>
    <row r="91" spans="1:4">
      <c r="A91" s="113"/>
      <c r="B91" s="105" t="s">
        <v>154</v>
      </c>
      <c r="C91" s="106" t="s">
        <v>155</v>
      </c>
      <c r="D91" s="114">
        <v>700</v>
      </c>
    </row>
    <row r="92" spans="1:4">
      <c r="A92" s="113"/>
      <c r="B92" s="105" t="s">
        <v>2004</v>
      </c>
      <c r="C92" s="106" t="s">
        <v>2005</v>
      </c>
      <c r="D92" s="114">
        <v>1100</v>
      </c>
    </row>
    <row r="93" spans="1:4">
      <c r="A93" s="113"/>
      <c r="B93" s="105" t="s">
        <v>2450</v>
      </c>
      <c r="C93" s="106" t="s">
        <v>2451</v>
      </c>
      <c r="D93" s="114">
        <v>1120</v>
      </c>
    </row>
    <row r="94" spans="1:4">
      <c r="A94" s="113"/>
      <c r="B94" s="105" t="s">
        <v>2452</v>
      </c>
      <c r="C94" s="106" t="s">
        <v>2453</v>
      </c>
      <c r="D94" s="114">
        <v>2300</v>
      </c>
    </row>
    <row r="95" spans="1:4">
      <c r="A95" s="113"/>
      <c r="B95" s="105" t="s">
        <v>2454</v>
      </c>
      <c r="C95" s="106" t="s">
        <v>2455</v>
      </c>
      <c r="D95" s="114">
        <v>2480</v>
      </c>
    </row>
    <row r="96" spans="1:4">
      <c r="A96" s="113"/>
      <c r="B96" s="105" t="s">
        <v>156</v>
      </c>
      <c r="C96" s="106" t="s">
        <v>2444</v>
      </c>
      <c r="D96" s="114">
        <v>900</v>
      </c>
    </row>
    <row r="97" spans="1:4">
      <c r="A97" s="113"/>
      <c r="B97" s="105" t="s">
        <v>157</v>
      </c>
      <c r="C97" s="106" t="s">
        <v>2445</v>
      </c>
      <c r="D97" s="114">
        <v>400</v>
      </c>
    </row>
    <row r="98" spans="1:4">
      <c r="A98" s="113"/>
      <c r="B98" s="105" t="s">
        <v>158</v>
      </c>
      <c r="C98" s="106" t="s">
        <v>2446</v>
      </c>
      <c r="D98" s="114">
        <v>650</v>
      </c>
    </row>
    <row r="99" spans="1:4">
      <c r="A99" s="113"/>
      <c r="B99" s="105" t="s">
        <v>159</v>
      </c>
      <c r="C99" s="106" t="s">
        <v>2447</v>
      </c>
      <c r="D99" s="114">
        <v>850</v>
      </c>
    </row>
    <row r="100" spans="1:4">
      <c r="A100" s="113"/>
      <c r="B100" s="105" t="s">
        <v>160</v>
      </c>
      <c r="C100" s="106" t="s">
        <v>161</v>
      </c>
      <c r="D100" s="114">
        <v>1400</v>
      </c>
    </row>
    <row r="101" spans="1:4">
      <c r="A101" s="113"/>
      <c r="B101" s="105" t="s">
        <v>162</v>
      </c>
      <c r="C101" s="106" t="s">
        <v>163</v>
      </c>
      <c r="D101" s="114">
        <v>250</v>
      </c>
    </row>
    <row r="102" spans="1:4">
      <c r="A102" s="113"/>
      <c r="B102" s="105" t="s">
        <v>164</v>
      </c>
      <c r="C102" s="106" t="s">
        <v>165</v>
      </c>
      <c r="D102" s="114">
        <v>900</v>
      </c>
    </row>
    <row r="103" spans="1:4">
      <c r="A103" s="113"/>
      <c r="B103" s="105" t="s">
        <v>2582</v>
      </c>
      <c r="C103" s="106" t="s">
        <v>2583</v>
      </c>
      <c r="D103" s="114">
        <v>950</v>
      </c>
    </row>
    <row r="104" spans="1:4">
      <c r="A104" s="113"/>
      <c r="B104" s="105" t="s">
        <v>166</v>
      </c>
      <c r="C104" s="106" t="s">
        <v>167</v>
      </c>
      <c r="D104" s="114">
        <v>46518</v>
      </c>
    </row>
    <row r="105" spans="1:4">
      <c r="A105" s="113"/>
      <c r="B105" s="105" t="s">
        <v>168</v>
      </c>
      <c r="C105" s="106" t="s">
        <v>169</v>
      </c>
      <c r="D105" s="114">
        <v>15500</v>
      </c>
    </row>
    <row r="106" spans="1:4">
      <c r="A106" s="113"/>
      <c r="B106" s="105" t="s">
        <v>170</v>
      </c>
      <c r="C106" s="106" t="s">
        <v>171</v>
      </c>
      <c r="D106" s="114">
        <v>7422</v>
      </c>
    </row>
    <row r="107" spans="1:4">
      <c r="A107" s="113"/>
      <c r="B107" s="105" t="s">
        <v>172</v>
      </c>
      <c r="C107" s="106" t="s">
        <v>173</v>
      </c>
      <c r="D107" s="114">
        <v>19192</v>
      </c>
    </row>
    <row r="108" spans="1:4">
      <c r="A108" s="113"/>
      <c r="B108" s="105" t="s">
        <v>174</v>
      </c>
      <c r="C108" s="106" t="s">
        <v>2581</v>
      </c>
      <c r="D108" s="114">
        <v>32192</v>
      </c>
    </row>
    <row r="109" spans="1:4">
      <c r="A109" s="113"/>
      <c r="B109" s="105" t="s">
        <v>175</v>
      </c>
      <c r="C109" s="106" t="s">
        <v>176</v>
      </c>
      <c r="D109" s="114">
        <v>22044</v>
      </c>
    </row>
    <row r="110" spans="1:4">
      <c r="A110" s="113"/>
      <c r="B110" s="105" t="s">
        <v>177</v>
      </c>
      <c r="C110" s="106" t="s">
        <v>178</v>
      </c>
      <c r="D110" s="114">
        <v>133033</v>
      </c>
    </row>
    <row r="111" spans="1:4">
      <c r="A111" s="113"/>
      <c r="B111" s="105" t="s">
        <v>179</v>
      </c>
      <c r="C111" s="106" t="s">
        <v>180</v>
      </c>
      <c r="D111" s="114">
        <v>50238</v>
      </c>
    </row>
    <row r="112" spans="1:4">
      <c r="A112" s="113"/>
      <c r="B112" s="105" t="s">
        <v>181</v>
      </c>
      <c r="C112" s="106" t="s">
        <v>182</v>
      </c>
      <c r="D112" s="114">
        <v>43534</v>
      </c>
    </row>
    <row r="113" spans="1:4">
      <c r="A113" s="113"/>
      <c r="B113" s="105" t="s">
        <v>183</v>
      </c>
      <c r="C113" s="106" t="s">
        <v>184</v>
      </c>
      <c r="D113" s="114">
        <v>45602</v>
      </c>
    </row>
    <row r="114" spans="1:4">
      <c r="A114" s="113"/>
      <c r="B114" s="105" t="s">
        <v>185</v>
      </c>
      <c r="C114" s="106" t="s">
        <v>186</v>
      </c>
      <c r="D114" s="114">
        <v>43934</v>
      </c>
    </row>
    <row r="115" spans="1:4">
      <c r="A115" s="113"/>
      <c r="B115" s="105" t="s">
        <v>187</v>
      </c>
      <c r="C115" s="106" t="s">
        <v>188</v>
      </c>
      <c r="D115" s="114">
        <v>43934</v>
      </c>
    </row>
    <row r="116" spans="1:4">
      <c r="A116" s="113"/>
      <c r="B116" s="105" t="s">
        <v>189</v>
      </c>
      <c r="C116" s="106" t="s">
        <v>190</v>
      </c>
      <c r="D116" s="114">
        <v>43562</v>
      </c>
    </row>
    <row r="117" spans="1:4">
      <c r="A117" s="113"/>
      <c r="B117" s="105" t="s">
        <v>191</v>
      </c>
      <c r="C117" s="106" t="s">
        <v>192</v>
      </c>
      <c r="D117" s="114">
        <v>36574</v>
      </c>
    </row>
    <row r="118" spans="1:4">
      <c r="A118" s="113"/>
      <c r="B118" s="105" t="s">
        <v>193</v>
      </c>
      <c r="C118" s="106" t="s">
        <v>194</v>
      </c>
      <c r="D118" s="114">
        <v>9400</v>
      </c>
    </row>
    <row r="119" spans="1:4">
      <c r="A119" s="113"/>
      <c r="B119" s="105" t="s">
        <v>195</v>
      </c>
      <c r="C119" s="106" t="s">
        <v>196</v>
      </c>
      <c r="D119" s="114">
        <v>660</v>
      </c>
    </row>
    <row r="120" spans="1:4">
      <c r="A120" s="113"/>
      <c r="B120" s="105" t="s">
        <v>197</v>
      </c>
      <c r="C120" s="106" t="s">
        <v>198</v>
      </c>
      <c r="D120" s="114">
        <v>260</v>
      </c>
    </row>
    <row r="121" spans="1:4">
      <c r="A121" s="113"/>
      <c r="B121" s="105" t="s">
        <v>199</v>
      </c>
      <c r="C121" s="106" t="s">
        <v>200</v>
      </c>
      <c r="D121" s="114">
        <v>490</v>
      </c>
    </row>
    <row r="122" spans="1:4">
      <c r="A122" s="113"/>
      <c r="B122" s="105" t="s">
        <v>201</v>
      </c>
      <c r="C122" s="106" t="s">
        <v>202</v>
      </c>
      <c r="D122" s="114">
        <v>490</v>
      </c>
    </row>
    <row r="123" spans="1:4">
      <c r="A123" s="113"/>
      <c r="B123" s="105" t="s">
        <v>203</v>
      </c>
      <c r="C123" s="106" t="s">
        <v>204</v>
      </c>
      <c r="D123" s="114">
        <v>460</v>
      </c>
    </row>
    <row r="124" spans="1:4">
      <c r="A124" s="113"/>
      <c r="B124" s="105" t="s">
        <v>205</v>
      </c>
      <c r="C124" s="106" t="s">
        <v>206</v>
      </c>
      <c r="D124" s="114">
        <v>280</v>
      </c>
    </row>
    <row r="125" spans="1:4">
      <c r="A125" s="113"/>
      <c r="B125" s="105" t="s">
        <v>207</v>
      </c>
      <c r="C125" s="106" t="s">
        <v>208</v>
      </c>
      <c r="D125" s="114">
        <v>680</v>
      </c>
    </row>
    <row r="126" spans="1:4">
      <c r="A126" s="113"/>
      <c r="B126" s="105" t="s">
        <v>209</v>
      </c>
      <c r="C126" s="106" t="s">
        <v>210</v>
      </c>
      <c r="D126" s="114">
        <v>800</v>
      </c>
    </row>
    <row r="127" spans="1:4">
      <c r="A127" s="113"/>
      <c r="B127" s="105" t="s">
        <v>211</v>
      </c>
      <c r="C127" s="106" t="s">
        <v>212</v>
      </c>
      <c r="D127" s="114">
        <v>4900</v>
      </c>
    </row>
    <row r="128" spans="1:4">
      <c r="A128" s="113"/>
      <c r="B128" s="105" t="s">
        <v>213</v>
      </c>
      <c r="C128" s="106" t="s">
        <v>214</v>
      </c>
      <c r="D128" s="114">
        <v>7380</v>
      </c>
    </row>
    <row r="129" spans="1:4">
      <c r="A129" s="113"/>
      <c r="B129" s="105" t="s">
        <v>215</v>
      </c>
      <c r="C129" s="106" t="s">
        <v>2469</v>
      </c>
      <c r="D129" s="114">
        <v>500</v>
      </c>
    </row>
    <row r="130" spans="1:4">
      <c r="A130" s="113"/>
      <c r="B130" s="105" t="s">
        <v>216</v>
      </c>
      <c r="C130" s="106" t="s">
        <v>217</v>
      </c>
      <c r="D130" s="114">
        <v>660</v>
      </c>
    </row>
    <row r="131" spans="1:4">
      <c r="A131" s="113"/>
      <c r="B131" s="105" t="s">
        <v>218</v>
      </c>
      <c r="C131" s="106" t="s">
        <v>219</v>
      </c>
      <c r="D131" s="114">
        <v>3500</v>
      </c>
    </row>
    <row r="132" spans="1:4">
      <c r="A132" s="113"/>
      <c r="B132" s="105" t="s">
        <v>220</v>
      </c>
      <c r="C132" s="106" t="s">
        <v>221</v>
      </c>
      <c r="D132" s="114">
        <v>489.7</v>
      </c>
    </row>
    <row r="133" spans="1:4">
      <c r="A133" s="113"/>
      <c r="B133" s="105" t="s">
        <v>222</v>
      </c>
      <c r="C133" s="106" t="s">
        <v>223</v>
      </c>
      <c r="D133" s="114">
        <v>380</v>
      </c>
    </row>
    <row r="134" spans="1:4">
      <c r="A134" s="113"/>
      <c r="B134" s="105" t="s">
        <v>224</v>
      </c>
      <c r="C134" s="106" t="s">
        <v>225</v>
      </c>
      <c r="D134" s="114">
        <v>4500</v>
      </c>
    </row>
    <row r="135" spans="1:4">
      <c r="A135" s="113"/>
      <c r="B135" s="105" t="s">
        <v>226</v>
      </c>
      <c r="C135" s="106" t="s">
        <v>227</v>
      </c>
      <c r="D135" s="114">
        <v>480</v>
      </c>
    </row>
    <row r="136" spans="1:4" ht="22.5">
      <c r="A136" s="113"/>
      <c r="B136" s="105" t="s">
        <v>228</v>
      </c>
      <c r="C136" s="106" t="s">
        <v>229</v>
      </c>
      <c r="D136" s="114">
        <v>3000</v>
      </c>
    </row>
    <row r="137" spans="1:4">
      <c r="A137" s="113"/>
      <c r="B137" s="105" t="s">
        <v>230</v>
      </c>
      <c r="C137" s="106" t="s">
        <v>231</v>
      </c>
      <c r="D137" s="114">
        <v>250</v>
      </c>
    </row>
    <row r="138" spans="1:4">
      <c r="A138" s="113"/>
      <c r="B138" s="105" t="s">
        <v>232</v>
      </c>
      <c r="C138" s="106" t="s">
        <v>233</v>
      </c>
      <c r="D138" s="114">
        <v>300</v>
      </c>
    </row>
    <row r="139" spans="1:4">
      <c r="A139" s="113"/>
      <c r="B139" s="105" t="s">
        <v>234</v>
      </c>
      <c r="C139" s="106" t="s">
        <v>235</v>
      </c>
      <c r="D139" s="114">
        <v>440</v>
      </c>
    </row>
    <row r="140" spans="1:4">
      <c r="A140" s="113"/>
      <c r="B140" s="105" t="s">
        <v>236</v>
      </c>
      <c r="C140" s="106" t="s">
        <v>237</v>
      </c>
      <c r="D140" s="114">
        <v>800</v>
      </c>
    </row>
    <row r="141" spans="1:4">
      <c r="A141" s="113"/>
      <c r="B141" s="105" t="s">
        <v>238</v>
      </c>
      <c r="C141" s="106" t="s">
        <v>239</v>
      </c>
      <c r="D141" s="114">
        <v>1000</v>
      </c>
    </row>
    <row r="142" spans="1:4">
      <c r="A142" s="113"/>
      <c r="B142" s="105" t="s">
        <v>240</v>
      </c>
      <c r="C142" s="106" t="s">
        <v>241</v>
      </c>
      <c r="D142" s="114">
        <v>1230</v>
      </c>
    </row>
    <row r="143" spans="1:4">
      <c r="A143" s="113"/>
      <c r="B143" s="105" t="s">
        <v>242</v>
      </c>
      <c r="C143" s="106" t="s">
        <v>243</v>
      </c>
      <c r="D143" s="114">
        <v>800</v>
      </c>
    </row>
    <row r="144" spans="1:4">
      <c r="A144" s="113"/>
      <c r="B144" s="105" t="s">
        <v>244</v>
      </c>
      <c r="C144" s="106" t="s">
        <v>245</v>
      </c>
      <c r="D144" s="114">
        <v>800</v>
      </c>
    </row>
    <row r="145" spans="1:4">
      <c r="A145" s="113"/>
      <c r="B145" s="105" t="s">
        <v>246</v>
      </c>
      <c r="C145" s="106" t="s">
        <v>247</v>
      </c>
      <c r="D145" s="114">
        <v>360</v>
      </c>
    </row>
    <row r="146" spans="1:4" ht="22.5">
      <c r="A146" s="113"/>
      <c r="B146" s="105" t="s">
        <v>2739</v>
      </c>
      <c r="C146" s="106" t="s">
        <v>2740</v>
      </c>
      <c r="D146" s="114">
        <v>11060</v>
      </c>
    </row>
    <row r="147" spans="1:4" ht="22.5">
      <c r="A147" s="113"/>
      <c r="B147" s="105" t="s">
        <v>2741</v>
      </c>
      <c r="C147" s="106" t="s">
        <v>2742</v>
      </c>
      <c r="D147" s="114">
        <v>13460</v>
      </c>
    </row>
    <row r="148" spans="1:4">
      <c r="A148" s="113"/>
      <c r="B148" s="105" t="s">
        <v>248</v>
      </c>
      <c r="C148" s="106" t="s">
        <v>249</v>
      </c>
      <c r="D148" s="114">
        <v>700</v>
      </c>
    </row>
    <row r="149" spans="1:4">
      <c r="A149" s="113"/>
      <c r="B149" s="105" t="s">
        <v>250</v>
      </c>
      <c r="C149" s="106" t="s">
        <v>251</v>
      </c>
      <c r="D149" s="114">
        <v>2400</v>
      </c>
    </row>
    <row r="150" spans="1:4">
      <c r="A150" s="113"/>
      <c r="B150" s="105" t="s">
        <v>252</v>
      </c>
      <c r="C150" s="106" t="s">
        <v>253</v>
      </c>
      <c r="D150" s="114">
        <v>2450</v>
      </c>
    </row>
    <row r="151" spans="1:4">
      <c r="A151" s="113"/>
      <c r="B151" s="105" t="s">
        <v>254</v>
      </c>
      <c r="C151" s="106" t="s">
        <v>255</v>
      </c>
      <c r="D151" s="114">
        <v>2200</v>
      </c>
    </row>
    <row r="152" spans="1:4">
      <c r="A152" s="113"/>
      <c r="B152" s="105" t="s">
        <v>256</v>
      </c>
      <c r="C152" s="106" t="s">
        <v>257</v>
      </c>
      <c r="D152" s="114">
        <v>1000</v>
      </c>
    </row>
    <row r="153" spans="1:4">
      <c r="A153" s="113"/>
      <c r="B153" s="105" t="s">
        <v>258</v>
      </c>
      <c r="C153" s="106" t="s">
        <v>259</v>
      </c>
      <c r="D153" s="114">
        <v>1750</v>
      </c>
    </row>
    <row r="154" spans="1:4">
      <c r="A154" s="113"/>
      <c r="B154" s="105" t="s">
        <v>260</v>
      </c>
      <c r="C154" s="106" t="s">
        <v>261</v>
      </c>
      <c r="D154" s="114">
        <v>2800</v>
      </c>
    </row>
    <row r="155" spans="1:4">
      <c r="A155" s="113"/>
      <c r="B155" s="105" t="s">
        <v>262</v>
      </c>
      <c r="C155" s="106" t="s">
        <v>263</v>
      </c>
      <c r="D155" s="114">
        <v>1750</v>
      </c>
    </row>
    <row r="156" spans="1:4">
      <c r="A156" s="113"/>
      <c r="B156" s="105" t="s">
        <v>264</v>
      </c>
      <c r="C156" s="106" t="s">
        <v>265</v>
      </c>
      <c r="D156" s="114">
        <v>1780</v>
      </c>
    </row>
    <row r="157" spans="1:4">
      <c r="A157" s="113"/>
      <c r="B157" s="105" t="s">
        <v>266</v>
      </c>
      <c r="C157" s="106" t="s">
        <v>267</v>
      </c>
      <c r="D157" s="114">
        <v>1800</v>
      </c>
    </row>
    <row r="158" spans="1:4">
      <c r="A158" s="113"/>
      <c r="B158" s="105" t="s">
        <v>268</v>
      </c>
      <c r="C158" s="106" t="s">
        <v>269</v>
      </c>
      <c r="D158" s="114">
        <v>2100</v>
      </c>
    </row>
    <row r="159" spans="1:4" ht="22.5">
      <c r="A159" s="113"/>
      <c r="B159" s="105" t="s">
        <v>270</v>
      </c>
      <c r="C159" s="106" t="s">
        <v>271</v>
      </c>
      <c r="D159" s="114">
        <v>3000</v>
      </c>
    </row>
    <row r="160" spans="1:4">
      <c r="A160" s="113"/>
      <c r="B160" s="105" t="s">
        <v>272</v>
      </c>
      <c r="C160" s="106" t="s">
        <v>273</v>
      </c>
      <c r="D160" s="114">
        <v>7630</v>
      </c>
    </row>
    <row r="161" spans="1:4">
      <c r="A161" s="113"/>
      <c r="B161" s="105" t="s">
        <v>274</v>
      </c>
      <c r="C161" s="106" t="s">
        <v>275</v>
      </c>
      <c r="D161" s="114">
        <v>2900</v>
      </c>
    </row>
    <row r="162" spans="1:4">
      <c r="A162" s="113"/>
      <c r="B162" s="105" t="s">
        <v>276</v>
      </c>
      <c r="C162" s="106" t="s">
        <v>277</v>
      </c>
      <c r="D162" s="114">
        <v>2250</v>
      </c>
    </row>
    <row r="163" spans="1:4">
      <c r="A163" s="113"/>
      <c r="B163" s="105" t="s">
        <v>278</v>
      </c>
      <c r="C163" s="106" t="s">
        <v>2106</v>
      </c>
      <c r="D163" s="114">
        <v>450</v>
      </c>
    </row>
    <row r="164" spans="1:4">
      <c r="A164" s="113"/>
      <c r="B164" s="105" t="s">
        <v>279</v>
      </c>
      <c r="C164" s="106" t="s">
        <v>280</v>
      </c>
      <c r="D164" s="114">
        <v>8300</v>
      </c>
    </row>
    <row r="165" spans="1:4">
      <c r="A165" s="113"/>
      <c r="B165" s="105" t="s">
        <v>281</v>
      </c>
      <c r="C165" s="106" t="s">
        <v>2008</v>
      </c>
      <c r="D165" s="114">
        <v>650</v>
      </c>
    </row>
    <row r="166" spans="1:4">
      <c r="A166" s="113"/>
      <c r="B166" s="105" t="s">
        <v>282</v>
      </c>
      <c r="C166" s="106" t="s">
        <v>2513</v>
      </c>
      <c r="D166" s="114">
        <v>3600</v>
      </c>
    </row>
    <row r="167" spans="1:4">
      <c r="A167" s="113"/>
      <c r="B167" s="105" t="s">
        <v>283</v>
      </c>
      <c r="C167" s="106" t="s">
        <v>2514</v>
      </c>
      <c r="D167" s="114">
        <v>4600</v>
      </c>
    </row>
    <row r="168" spans="1:4">
      <c r="A168" s="113"/>
      <c r="B168" s="105" t="s">
        <v>284</v>
      </c>
      <c r="C168" s="106" t="s">
        <v>2515</v>
      </c>
      <c r="D168" s="114">
        <v>6000</v>
      </c>
    </row>
    <row r="169" spans="1:4">
      <c r="A169" s="113"/>
      <c r="B169" s="105" t="s">
        <v>285</v>
      </c>
      <c r="C169" s="106" t="s">
        <v>2516</v>
      </c>
      <c r="D169" s="114">
        <v>4700</v>
      </c>
    </row>
    <row r="170" spans="1:4" ht="22.5">
      <c r="A170" s="113"/>
      <c r="B170" s="105" t="s">
        <v>286</v>
      </c>
      <c r="C170" s="106" t="s">
        <v>2517</v>
      </c>
      <c r="D170" s="114">
        <v>4400</v>
      </c>
    </row>
    <row r="171" spans="1:4">
      <c r="A171" s="113"/>
      <c r="B171" s="105" t="s">
        <v>2010</v>
      </c>
      <c r="C171" s="106" t="s">
        <v>2011</v>
      </c>
      <c r="D171" s="114">
        <v>36030</v>
      </c>
    </row>
    <row r="172" spans="1:4">
      <c r="A172" s="113"/>
      <c r="B172" s="105" t="s">
        <v>2012</v>
      </c>
      <c r="C172" s="106" t="s">
        <v>2013</v>
      </c>
      <c r="D172" s="114">
        <v>2430</v>
      </c>
    </row>
    <row r="173" spans="1:4">
      <c r="A173" s="113"/>
      <c r="B173" s="105" t="s">
        <v>2014</v>
      </c>
      <c r="C173" s="106" t="s">
        <v>2015</v>
      </c>
      <c r="D173" s="114">
        <v>3520</v>
      </c>
    </row>
    <row r="174" spans="1:4">
      <c r="A174" s="113"/>
      <c r="B174" s="105" t="s">
        <v>2016</v>
      </c>
      <c r="C174" s="106" t="s">
        <v>2017</v>
      </c>
      <c r="D174" s="114">
        <v>4610</v>
      </c>
    </row>
    <row r="175" spans="1:4">
      <c r="A175" s="113"/>
      <c r="B175" s="105" t="s">
        <v>287</v>
      </c>
      <c r="C175" s="106" t="s">
        <v>2009</v>
      </c>
      <c r="D175" s="114">
        <v>820</v>
      </c>
    </row>
    <row r="176" spans="1:4">
      <c r="A176" s="113"/>
      <c r="B176" s="105" t="s">
        <v>2094</v>
      </c>
      <c r="C176" s="106" t="s">
        <v>2095</v>
      </c>
      <c r="D176" s="114">
        <v>60000</v>
      </c>
    </row>
    <row r="177" spans="1:4">
      <c r="A177" s="113"/>
      <c r="B177" s="105" t="s">
        <v>2729</v>
      </c>
      <c r="C177" s="106" t="s">
        <v>2730</v>
      </c>
      <c r="D177" s="114">
        <v>718300</v>
      </c>
    </row>
    <row r="178" spans="1:4">
      <c r="A178" s="113"/>
      <c r="B178" s="105" t="s">
        <v>2731</v>
      </c>
      <c r="C178" s="106" t="s">
        <v>2732</v>
      </c>
      <c r="D178" s="114">
        <v>1060</v>
      </c>
    </row>
    <row r="179" spans="1:4">
      <c r="A179" s="113"/>
      <c r="B179" s="105" t="s">
        <v>288</v>
      </c>
      <c r="C179" s="106" t="s">
        <v>2506</v>
      </c>
      <c r="D179" s="114">
        <v>2800</v>
      </c>
    </row>
    <row r="180" spans="1:4">
      <c r="A180" s="113"/>
      <c r="B180" s="105" t="s">
        <v>289</v>
      </c>
      <c r="C180" s="106" t="s">
        <v>2507</v>
      </c>
      <c r="D180" s="114">
        <v>1300</v>
      </c>
    </row>
    <row r="181" spans="1:4">
      <c r="A181" s="113"/>
      <c r="B181" s="105" t="s">
        <v>290</v>
      </c>
      <c r="C181" s="106" t="s">
        <v>2508</v>
      </c>
      <c r="D181" s="114">
        <v>1200</v>
      </c>
    </row>
    <row r="182" spans="1:4">
      <c r="A182" s="113"/>
      <c r="B182" s="105" t="s">
        <v>291</v>
      </c>
      <c r="C182" s="106" t="s">
        <v>2509</v>
      </c>
      <c r="D182" s="114">
        <v>1400</v>
      </c>
    </row>
    <row r="183" spans="1:4">
      <c r="A183" s="113"/>
      <c r="B183" s="105" t="s">
        <v>292</v>
      </c>
      <c r="C183" s="106" t="s">
        <v>2510</v>
      </c>
      <c r="D183" s="114">
        <v>1400</v>
      </c>
    </row>
    <row r="184" spans="1:4">
      <c r="A184" s="113"/>
      <c r="B184" s="105" t="s">
        <v>293</v>
      </c>
      <c r="C184" s="106" t="s">
        <v>2511</v>
      </c>
      <c r="D184" s="114">
        <v>1400</v>
      </c>
    </row>
    <row r="185" spans="1:4">
      <c r="A185" s="113"/>
      <c r="B185" s="105" t="s">
        <v>294</v>
      </c>
      <c r="C185" s="106" t="s">
        <v>2512</v>
      </c>
      <c r="D185" s="114">
        <v>1300</v>
      </c>
    </row>
    <row r="186" spans="1:4" ht="19.5" customHeight="1">
      <c r="A186" s="113"/>
      <c r="B186" s="105" t="s">
        <v>295</v>
      </c>
      <c r="C186" s="106" t="s">
        <v>2422</v>
      </c>
      <c r="D186" s="114">
        <v>380</v>
      </c>
    </row>
    <row r="187" spans="1:4">
      <c r="A187" s="113"/>
      <c r="B187" s="105" t="s">
        <v>296</v>
      </c>
      <c r="C187" s="106" t="s">
        <v>297</v>
      </c>
      <c r="D187" s="114">
        <v>800</v>
      </c>
    </row>
    <row r="188" spans="1:4">
      <c r="A188" s="113"/>
      <c r="B188" s="105" t="s">
        <v>298</v>
      </c>
      <c r="C188" s="106" t="s">
        <v>299</v>
      </c>
      <c r="D188" s="114">
        <v>400</v>
      </c>
    </row>
    <row r="189" spans="1:4" ht="22.5">
      <c r="A189" s="113"/>
      <c r="B189" s="105" t="s">
        <v>300</v>
      </c>
      <c r="C189" s="106" t="s">
        <v>301</v>
      </c>
      <c r="D189" s="114">
        <v>700</v>
      </c>
    </row>
    <row r="190" spans="1:4" ht="38.25" customHeight="1">
      <c r="A190" s="113"/>
      <c r="B190" s="105" t="s">
        <v>302</v>
      </c>
      <c r="C190" s="106" t="s">
        <v>303</v>
      </c>
      <c r="D190" s="114">
        <v>1100</v>
      </c>
    </row>
    <row r="191" spans="1:4" ht="22.5">
      <c r="A191" s="113"/>
      <c r="B191" s="105" t="s">
        <v>304</v>
      </c>
      <c r="C191" s="106" t="s">
        <v>305</v>
      </c>
      <c r="D191" s="114">
        <v>1600</v>
      </c>
    </row>
    <row r="192" spans="1:4">
      <c r="A192" s="113"/>
      <c r="B192" s="105" t="s">
        <v>306</v>
      </c>
      <c r="C192" s="106" t="s">
        <v>2442</v>
      </c>
      <c r="D192" s="114">
        <v>180</v>
      </c>
    </row>
    <row r="193" spans="1:4" ht="18" customHeight="1">
      <c r="A193" s="113"/>
      <c r="B193" s="105" t="s">
        <v>307</v>
      </c>
      <c r="C193" s="106" t="s">
        <v>2443</v>
      </c>
      <c r="D193" s="114">
        <v>300</v>
      </c>
    </row>
    <row r="194" spans="1:4" ht="21" customHeight="1">
      <c r="A194" s="113"/>
      <c r="B194" s="105" t="s">
        <v>308</v>
      </c>
      <c r="C194" s="106" t="s">
        <v>2470</v>
      </c>
      <c r="D194" s="114">
        <v>2000</v>
      </c>
    </row>
    <row r="195" spans="1:4" ht="19.5" customHeight="1">
      <c r="A195" s="113"/>
      <c r="B195" s="105" t="s">
        <v>309</v>
      </c>
      <c r="C195" s="106" t="s">
        <v>2471</v>
      </c>
      <c r="D195" s="114">
        <v>1600</v>
      </c>
    </row>
    <row r="196" spans="1:4" ht="16.5" customHeight="1">
      <c r="A196" s="113"/>
      <c r="B196" s="105" t="s">
        <v>310</v>
      </c>
      <c r="C196" s="106" t="s">
        <v>2472</v>
      </c>
      <c r="D196" s="114">
        <v>980</v>
      </c>
    </row>
    <row r="197" spans="1:4" ht="24" customHeight="1">
      <c r="A197" s="113"/>
      <c r="B197" s="105" t="s">
        <v>311</v>
      </c>
      <c r="C197" s="106" t="s">
        <v>2473</v>
      </c>
      <c r="D197" s="114">
        <v>1200</v>
      </c>
    </row>
    <row r="198" spans="1:4">
      <c r="A198" s="113"/>
      <c r="B198" s="105" t="s">
        <v>312</v>
      </c>
      <c r="C198" s="106" t="s">
        <v>2474</v>
      </c>
      <c r="D198" s="114">
        <v>1340</v>
      </c>
    </row>
    <row r="199" spans="1:4">
      <c r="A199" s="113"/>
      <c r="B199" s="105" t="s">
        <v>313</v>
      </c>
      <c r="C199" s="106" t="s">
        <v>2018</v>
      </c>
      <c r="D199" s="114">
        <v>650</v>
      </c>
    </row>
    <row r="200" spans="1:4">
      <c r="A200" s="113"/>
      <c r="B200" s="105" t="s">
        <v>314</v>
      </c>
      <c r="C200" s="106" t="s">
        <v>2027</v>
      </c>
      <c r="D200" s="114">
        <v>500</v>
      </c>
    </row>
    <row r="201" spans="1:4">
      <c r="A201" s="113"/>
      <c r="B201" s="105" t="s">
        <v>315</v>
      </c>
      <c r="C201" s="106" t="s">
        <v>2028</v>
      </c>
      <c r="D201" s="114">
        <v>950</v>
      </c>
    </row>
    <row r="202" spans="1:4">
      <c r="A202" s="113"/>
      <c r="B202" s="105" t="s">
        <v>316</v>
      </c>
      <c r="C202" s="106" t="s">
        <v>2029</v>
      </c>
      <c r="D202" s="114">
        <v>1000</v>
      </c>
    </row>
    <row r="203" spans="1:4">
      <c r="A203" s="113"/>
      <c r="B203" s="105" t="s">
        <v>317</v>
      </c>
      <c r="C203" s="106" t="s">
        <v>318</v>
      </c>
      <c r="D203" s="114">
        <v>500</v>
      </c>
    </row>
    <row r="204" spans="1:4">
      <c r="A204" s="113"/>
      <c r="B204" s="105" t="s">
        <v>319</v>
      </c>
      <c r="C204" s="106" t="s">
        <v>320</v>
      </c>
      <c r="D204" s="114">
        <v>950</v>
      </c>
    </row>
    <row r="205" spans="1:4">
      <c r="A205" s="113"/>
      <c r="B205" s="105" t="s">
        <v>2691</v>
      </c>
      <c r="C205" s="106" t="s">
        <v>2692</v>
      </c>
      <c r="D205" s="114">
        <v>4900</v>
      </c>
    </row>
    <row r="206" spans="1:4">
      <c r="A206" s="113"/>
      <c r="B206" s="105" t="s">
        <v>321</v>
      </c>
      <c r="C206" s="106" t="s">
        <v>2019</v>
      </c>
      <c r="D206" s="114">
        <v>750</v>
      </c>
    </row>
    <row r="207" spans="1:4">
      <c r="A207" s="113"/>
      <c r="B207" s="105" t="s">
        <v>322</v>
      </c>
      <c r="C207" s="106" t="s">
        <v>2020</v>
      </c>
      <c r="D207" s="114">
        <v>850</v>
      </c>
    </row>
    <row r="208" spans="1:4">
      <c r="A208" s="113"/>
      <c r="B208" s="105" t="s">
        <v>323</v>
      </c>
      <c r="C208" s="106" t="s">
        <v>2021</v>
      </c>
      <c r="D208" s="114">
        <v>1050</v>
      </c>
    </row>
    <row r="209" spans="1:4">
      <c r="A209" s="113"/>
      <c r="B209" s="105" t="s">
        <v>324</v>
      </c>
      <c r="C209" s="106" t="s">
        <v>2022</v>
      </c>
      <c r="D209" s="114">
        <v>1400</v>
      </c>
    </row>
    <row r="210" spans="1:4">
      <c r="A210" s="113"/>
      <c r="B210" s="105" t="s">
        <v>325</v>
      </c>
      <c r="C210" s="106" t="s">
        <v>2023</v>
      </c>
      <c r="D210" s="114">
        <v>1900</v>
      </c>
    </row>
    <row r="211" spans="1:4">
      <c r="A211" s="113"/>
      <c r="B211" s="105" t="s">
        <v>326</v>
      </c>
      <c r="C211" s="106" t="s">
        <v>2024</v>
      </c>
      <c r="D211" s="114">
        <v>1000</v>
      </c>
    </row>
    <row r="212" spans="1:4">
      <c r="A212" s="113"/>
      <c r="B212" s="105" t="s">
        <v>327</v>
      </c>
      <c r="C212" s="106" t="s">
        <v>2025</v>
      </c>
      <c r="D212" s="114">
        <v>1400</v>
      </c>
    </row>
    <row r="213" spans="1:4">
      <c r="A213" s="113"/>
      <c r="B213" s="105" t="s">
        <v>328</v>
      </c>
      <c r="C213" s="106" t="s">
        <v>2026</v>
      </c>
      <c r="D213" s="114">
        <v>700</v>
      </c>
    </row>
    <row r="214" spans="1:4">
      <c r="A214" s="113"/>
      <c r="B214" s="105" t="s">
        <v>329</v>
      </c>
      <c r="C214" s="106" t="s">
        <v>330</v>
      </c>
      <c r="D214" s="114">
        <v>98950</v>
      </c>
    </row>
    <row r="215" spans="1:4">
      <c r="A215" s="113"/>
      <c r="B215" s="105" t="s">
        <v>2586</v>
      </c>
      <c r="C215" s="106" t="s">
        <v>2587</v>
      </c>
      <c r="D215" s="114">
        <v>550</v>
      </c>
    </row>
    <row r="216" spans="1:4">
      <c r="A216" s="113"/>
      <c r="B216" s="105" t="s">
        <v>2604</v>
      </c>
      <c r="C216" s="106" t="s">
        <v>2605</v>
      </c>
      <c r="D216" s="114">
        <v>700</v>
      </c>
    </row>
    <row r="217" spans="1:4">
      <c r="A217" s="113"/>
      <c r="B217" s="105" t="s">
        <v>2606</v>
      </c>
      <c r="C217" s="106" t="s">
        <v>2607</v>
      </c>
      <c r="D217" s="114">
        <v>1330</v>
      </c>
    </row>
    <row r="218" spans="1:4">
      <c r="A218" s="113"/>
      <c r="B218" s="105" t="s">
        <v>2608</v>
      </c>
      <c r="C218" s="106" t="s">
        <v>2609</v>
      </c>
      <c r="D218" s="114">
        <v>2030</v>
      </c>
    </row>
    <row r="219" spans="1:4">
      <c r="A219" s="113"/>
      <c r="B219" s="105" t="s">
        <v>2610</v>
      </c>
      <c r="C219" s="106" t="s">
        <v>2611</v>
      </c>
      <c r="D219" s="114">
        <v>970</v>
      </c>
    </row>
    <row r="220" spans="1:4">
      <c r="A220" s="113"/>
      <c r="B220" s="105" t="s">
        <v>2695</v>
      </c>
      <c r="C220" s="106" t="s">
        <v>2696</v>
      </c>
      <c r="D220" s="114">
        <v>1650</v>
      </c>
    </row>
    <row r="221" spans="1:4">
      <c r="A221" s="113"/>
      <c r="B221" s="105" t="s">
        <v>2588</v>
      </c>
      <c r="C221" s="106" t="s">
        <v>2589</v>
      </c>
      <c r="D221" s="114">
        <v>710</v>
      </c>
    </row>
    <row r="222" spans="1:4">
      <c r="A222" s="113"/>
      <c r="B222" s="105" t="s">
        <v>2590</v>
      </c>
      <c r="C222" s="106" t="s">
        <v>2591</v>
      </c>
      <c r="D222" s="114">
        <v>760</v>
      </c>
    </row>
    <row r="223" spans="1:4">
      <c r="A223" s="113"/>
      <c r="B223" s="105" t="s">
        <v>2592</v>
      </c>
      <c r="C223" s="106" t="s">
        <v>2593</v>
      </c>
      <c r="D223" s="114">
        <v>30400</v>
      </c>
    </row>
    <row r="224" spans="1:4">
      <c r="A224" s="113"/>
      <c r="B224" s="105" t="s">
        <v>2594</v>
      </c>
      <c r="C224" s="106" t="s">
        <v>2595</v>
      </c>
      <c r="D224" s="114">
        <v>1140</v>
      </c>
    </row>
    <row r="225" spans="1:4">
      <c r="A225" s="113"/>
      <c r="B225" s="105" t="s">
        <v>2596</v>
      </c>
      <c r="C225" s="106" t="s">
        <v>2597</v>
      </c>
      <c r="D225" s="114">
        <v>680</v>
      </c>
    </row>
    <row r="226" spans="1:4">
      <c r="A226" s="113"/>
      <c r="B226" s="105" t="s">
        <v>2598</v>
      </c>
      <c r="C226" s="106" t="s">
        <v>2599</v>
      </c>
      <c r="D226" s="114">
        <v>830</v>
      </c>
    </row>
    <row r="227" spans="1:4">
      <c r="A227" s="113"/>
      <c r="B227" s="105" t="s">
        <v>2600</v>
      </c>
      <c r="C227" s="106" t="s">
        <v>2601</v>
      </c>
      <c r="D227" s="114">
        <v>670</v>
      </c>
    </row>
    <row r="228" spans="1:4">
      <c r="A228" s="113"/>
      <c r="B228" s="105" t="s">
        <v>2602</v>
      </c>
      <c r="C228" s="106" t="s">
        <v>2603</v>
      </c>
      <c r="D228" s="114">
        <v>800</v>
      </c>
    </row>
    <row r="229" spans="1:4">
      <c r="A229" s="113"/>
      <c r="B229" s="105" t="s">
        <v>331</v>
      </c>
      <c r="C229" s="106" t="s">
        <v>2487</v>
      </c>
      <c r="D229" s="114">
        <v>650</v>
      </c>
    </row>
    <row r="230" spans="1:4">
      <c r="A230" s="113"/>
      <c r="B230" s="105" t="s">
        <v>332</v>
      </c>
      <c r="C230" s="106" t="s">
        <v>2498</v>
      </c>
      <c r="D230" s="114">
        <v>5000</v>
      </c>
    </row>
    <row r="231" spans="1:4">
      <c r="A231" s="113"/>
      <c r="B231" s="105" t="s">
        <v>333</v>
      </c>
      <c r="C231" s="106" t="s">
        <v>2499</v>
      </c>
      <c r="D231" s="114">
        <v>6000</v>
      </c>
    </row>
    <row r="232" spans="1:4">
      <c r="A232" s="113"/>
      <c r="B232" s="105" t="s">
        <v>334</v>
      </c>
      <c r="C232" s="106" t="s">
        <v>2500</v>
      </c>
      <c r="D232" s="114">
        <v>4900</v>
      </c>
    </row>
    <row r="233" spans="1:4">
      <c r="A233" s="113"/>
      <c r="B233" s="105" t="s">
        <v>335</v>
      </c>
      <c r="C233" s="106" t="s">
        <v>2501</v>
      </c>
      <c r="D233" s="114">
        <v>13000</v>
      </c>
    </row>
    <row r="234" spans="1:4">
      <c r="A234" s="113"/>
      <c r="B234" s="105" t="s">
        <v>2006</v>
      </c>
      <c r="C234" s="106" t="s">
        <v>2007</v>
      </c>
      <c r="D234" s="114">
        <v>16330</v>
      </c>
    </row>
    <row r="235" spans="1:4" ht="22.9" customHeight="1">
      <c r="A235" s="113"/>
      <c r="B235" s="105" t="s">
        <v>2502</v>
      </c>
      <c r="C235" s="106" t="s">
        <v>2503</v>
      </c>
      <c r="D235" s="114">
        <v>11200</v>
      </c>
    </row>
    <row r="236" spans="1:4">
      <c r="A236" s="113"/>
      <c r="B236" s="105" t="s">
        <v>2504</v>
      </c>
      <c r="C236" s="106" t="s">
        <v>2505</v>
      </c>
      <c r="D236" s="114">
        <v>16600</v>
      </c>
    </row>
    <row r="237" spans="1:4">
      <c r="A237" s="113"/>
      <c r="B237" s="105" t="s">
        <v>2689</v>
      </c>
      <c r="C237" s="106" t="s">
        <v>2690</v>
      </c>
      <c r="D237" s="114">
        <v>20400</v>
      </c>
    </row>
    <row r="238" spans="1:4">
      <c r="A238" s="113"/>
      <c r="B238" s="105" t="s">
        <v>336</v>
      </c>
      <c r="C238" s="106" t="s">
        <v>2488</v>
      </c>
      <c r="D238" s="114">
        <v>950</v>
      </c>
    </row>
    <row r="239" spans="1:4">
      <c r="A239" s="113"/>
      <c r="B239" s="105" t="s">
        <v>337</v>
      </c>
      <c r="C239" s="106" t="s">
        <v>2489</v>
      </c>
      <c r="D239" s="114">
        <v>1100</v>
      </c>
    </row>
    <row r="240" spans="1:4">
      <c r="A240" s="113"/>
      <c r="B240" s="105" t="s">
        <v>338</v>
      </c>
      <c r="C240" s="106" t="s">
        <v>2490</v>
      </c>
      <c r="D240" s="114">
        <v>2000</v>
      </c>
    </row>
    <row r="241" spans="1:4">
      <c r="A241" s="113"/>
      <c r="B241" s="105" t="s">
        <v>339</v>
      </c>
      <c r="C241" s="106" t="s">
        <v>2491</v>
      </c>
      <c r="D241" s="114">
        <v>4500</v>
      </c>
    </row>
    <row r="242" spans="1:4">
      <c r="A242" s="113"/>
      <c r="B242" s="105" t="s">
        <v>340</v>
      </c>
      <c r="C242" s="106" t="s">
        <v>2492</v>
      </c>
      <c r="D242" s="114">
        <v>900</v>
      </c>
    </row>
    <row r="243" spans="1:4">
      <c r="A243" s="113"/>
      <c r="B243" s="105" t="s">
        <v>341</v>
      </c>
      <c r="C243" s="106" t="s">
        <v>2493</v>
      </c>
      <c r="D243" s="114">
        <v>1800</v>
      </c>
    </row>
    <row r="244" spans="1:4">
      <c r="A244" s="113"/>
      <c r="B244" s="105" t="s">
        <v>342</v>
      </c>
      <c r="C244" s="106" t="s">
        <v>2494</v>
      </c>
      <c r="D244" s="114">
        <v>2700</v>
      </c>
    </row>
    <row r="245" spans="1:4">
      <c r="A245" s="113"/>
      <c r="B245" s="105" t="s">
        <v>343</v>
      </c>
      <c r="C245" s="106" t="s">
        <v>2495</v>
      </c>
      <c r="D245" s="114">
        <v>4000</v>
      </c>
    </row>
    <row r="246" spans="1:4" ht="21.6" customHeight="1">
      <c r="A246" s="113"/>
      <c r="B246" s="105" t="s">
        <v>344</v>
      </c>
      <c r="C246" s="106" t="s">
        <v>2496</v>
      </c>
      <c r="D246" s="114">
        <v>3000</v>
      </c>
    </row>
    <row r="247" spans="1:4">
      <c r="A247" s="113"/>
      <c r="B247" s="105" t="s">
        <v>345</v>
      </c>
      <c r="C247" s="106" t="s">
        <v>2497</v>
      </c>
      <c r="D247" s="114">
        <v>3200</v>
      </c>
    </row>
    <row r="248" spans="1:4">
      <c r="A248" s="113"/>
      <c r="B248" s="105" t="s">
        <v>346</v>
      </c>
      <c r="C248" s="106" t="s">
        <v>2030</v>
      </c>
      <c r="D248" s="114">
        <v>1200</v>
      </c>
    </row>
    <row r="249" spans="1:4">
      <c r="A249" s="113"/>
      <c r="B249" s="105" t="s">
        <v>347</v>
      </c>
      <c r="C249" s="106" t="s">
        <v>2036</v>
      </c>
      <c r="D249" s="114">
        <v>8000</v>
      </c>
    </row>
    <row r="250" spans="1:4">
      <c r="A250" s="113"/>
      <c r="B250" s="105" t="s">
        <v>348</v>
      </c>
      <c r="C250" s="106" t="s">
        <v>2037</v>
      </c>
      <c r="D250" s="114">
        <v>2350</v>
      </c>
    </row>
    <row r="251" spans="1:4" ht="22.5">
      <c r="A251" s="113"/>
      <c r="B251" s="105" t="s">
        <v>2038</v>
      </c>
      <c r="C251" s="106" t="s">
        <v>2039</v>
      </c>
      <c r="D251" s="114">
        <v>33600</v>
      </c>
    </row>
    <row r="252" spans="1:4" ht="22.5">
      <c r="A252" s="113"/>
      <c r="B252" s="105" t="s">
        <v>2557</v>
      </c>
      <c r="C252" s="106" t="s">
        <v>2558</v>
      </c>
      <c r="D252" s="114">
        <v>1900</v>
      </c>
    </row>
    <row r="253" spans="1:4" ht="22.5">
      <c r="A253" s="113"/>
      <c r="B253" s="105" t="s">
        <v>2559</v>
      </c>
      <c r="C253" s="106" t="s">
        <v>2560</v>
      </c>
      <c r="D253" s="114">
        <v>56350</v>
      </c>
    </row>
    <row r="254" spans="1:4">
      <c r="A254" s="113"/>
      <c r="B254" s="105" t="s">
        <v>2561</v>
      </c>
      <c r="C254" s="106" t="s">
        <v>2562</v>
      </c>
      <c r="D254" s="114">
        <v>1850</v>
      </c>
    </row>
    <row r="255" spans="1:4">
      <c r="A255" s="113"/>
      <c r="B255" s="105" t="s">
        <v>2733</v>
      </c>
      <c r="C255" s="106" t="s">
        <v>2734</v>
      </c>
      <c r="D255" s="114">
        <v>21200</v>
      </c>
    </row>
    <row r="256" spans="1:4">
      <c r="A256" s="113"/>
      <c r="B256" s="105" t="s">
        <v>2735</v>
      </c>
      <c r="C256" s="106" t="s">
        <v>2736</v>
      </c>
      <c r="D256" s="114">
        <v>21200</v>
      </c>
    </row>
    <row r="257" spans="1:4">
      <c r="A257" s="113"/>
      <c r="B257" s="105" t="s">
        <v>349</v>
      </c>
      <c r="C257" s="106" t="s">
        <v>2031</v>
      </c>
      <c r="D257" s="114">
        <v>1650</v>
      </c>
    </row>
    <row r="258" spans="1:4">
      <c r="A258" s="113"/>
      <c r="B258" s="105" t="s">
        <v>350</v>
      </c>
      <c r="C258" s="106" t="s">
        <v>2032</v>
      </c>
      <c r="D258" s="114">
        <v>2260</v>
      </c>
    </row>
    <row r="259" spans="1:4">
      <c r="A259" s="113"/>
      <c r="B259" s="105" t="s">
        <v>351</v>
      </c>
      <c r="C259" s="106" t="s">
        <v>2033</v>
      </c>
      <c r="D259" s="114">
        <v>1950</v>
      </c>
    </row>
    <row r="260" spans="1:4">
      <c r="A260" s="113"/>
      <c r="B260" s="105" t="s">
        <v>352</v>
      </c>
      <c r="C260" s="106" t="s">
        <v>353</v>
      </c>
      <c r="D260" s="114">
        <v>2200</v>
      </c>
    </row>
    <row r="261" spans="1:4">
      <c r="A261" s="113"/>
      <c r="B261" s="105" t="s">
        <v>354</v>
      </c>
      <c r="C261" s="106" t="s">
        <v>355</v>
      </c>
      <c r="D261" s="114">
        <v>2600</v>
      </c>
    </row>
    <row r="262" spans="1:4">
      <c r="A262" s="113"/>
      <c r="B262" s="105" t="s">
        <v>356</v>
      </c>
      <c r="C262" s="106" t="s">
        <v>357</v>
      </c>
      <c r="D262" s="114">
        <v>2650</v>
      </c>
    </row>
    <row r="263" spans="1:4">
      <c r="A263" s="113"/>
      <c r="B263" s="105" t="s">
        <v>358</v>
      </c>
      <c r="C263" s="106" t="s">
        <v>2034</v>
      </c>
      <c r="D263" s="114">
        <v>2700</v>
      </c>
    </row>
    <row r="264" spans="1:4">
      <c r="A264" s="113"/>
      <c r="B264" s="105" t="s">
        <v>359</v>
      </c>
      <c r="C264" s="106" t="s">
        <v>2035</v>
      </c>
      <c r="D264" s="114">
        <v>5400</v>
      </c>
    </row>
    <row r="265" spans="1:4">
      <c r="A265" s="113"/>
      <c r="B265" s="105" t="s">
        <v>360</v>
      </c>
      <c r="C265" s="106" t="s">
        <v>2149</v>
      </c>
      <c r="D265" s="114">
        <v>3650</v>
      </c>
    </row>
    <row r="266" spans="1:4">
      <c r="A266" s="113"/>
      <c r="B266" s="105" t="s">
        <v>361</v>
      </c>
      <c r="C266" s="106" t="s">
        <v>2462</v>
      </c>
      <c r="D266" s="114">
        <v>9900</v>
      </c>
    </row>
    <row r="267" spans="1:4">
      <c r="A267" s="113"/>
      <c r="B267" s="105" t="s">
        <v>362</v>
      </c>
      <c r="C267" s="106" t="s">
        <v>2463</v>
      </c>
      <c r="D267" s="114">
        <v>6500</v>
      </c>
    </row>
    <row r="268" spans="1:4">
      <c r="A268" s="113"/>
      <c r="B268" s="105" t="s">
        <v>363</v>
      </c>
      <c r="C268" s="106" t="s">
        <v>2464</v>
      </c>
      <c r="D268" s="114">
        <v>19400</v>
      </c>
    </row>
    <row r="269" spans="1:4">
      <c r="A269" s="113"/>
      <c r="B269" s="105" t="s">
        <v>364</v>
      </c>
      <c r="C269" s="106" t="s">
        <v>2465</v>
      </c>
      <c r="D269" s="114">
        <v>16700</v>
      </c>
    </row>
    <row r="270" spans="1:4" ht="22.5">
      <c r="A270" s="113"/>
      <c r="B270" s="105" t="s">
        <v>365</v>
      </c>
      <c r="C270" s="106" t="s">
        <v>2466</v>
      </c>
      <c r="D270" s="114">
        <v>14500</v>
      </c>
    </row>
    <row r="271" spans="1:4">
      <c r="A271" s="113"/>
      <c r="B271" s="105" t="s">
        <v>2153</v>
      </c>
      <c r="C271" s="106" t="s">
        <v>2154</v>
      </c>
      <c r="D271" s="114">
        <v>25000</v>
      </c>
    </row>
    <row r="272" spans="1:4">
      <c r="A272" s="113"/>
      <c r="B272" s="105" t="s">
        <v>2713</v>
      </c>
      <c r="C272" s="106" t="s">
        <v>2714</v>
      </c>
      <c r="D272" s="114">
        <v>7340</v>
      </c>
    </row>
    <row r="273" spans="1:4">
      <c r="A273" s="113"/>
      <c r="B273" s="105" t="s">
        <v>366</v>
      </c>
      <c r="C273" s="106" t="s">
        <v>2150</v>
      </c>
      <c r="D273" s="114">
        <v>900</v>
      </c>
    </row>
    <row r="274" spans="1:4">
      <c r="A274" s="113"/>
      <c r="B274" s="105" t="s">
        <v>2715</v>
      </c>
      <c r="C274" s="106" t="s">
        <v>2716</v>
      </c>
      <c r="D274" s="114">
        <v>9580</v>
      </c>
    </row>
    <row r="275" spans="1:4">
      <c r="A275" s="113"/>
      <c r="B275" s="105" t="s">
        <v>2717</v>
      </c>
      <c r="C275" s="106" t="s">
        <v>2718</v>
      </c>
      <c r="D275" s="114">
        <v>14780</v>
      </c>
    </row>
    <row r="276" spans="1:4">
      <c r="A276" s="113"/>
      <c r="B276" s="105" t="s">
        <v>2719</v>
      </c>
      <c r="C276" s="106" t="s">
        <v>2720</v>
      </c>
      <c r="D276" s="114">
        <v>21120</v>
      </c>
    </row>
    <row r="277" spans="1:4">
      <c r="A277" s="113"/>
      <c r="B277" s="105" t="s">
        <v>2721</v>
      </c>
      <c r="C277" s="106" t="s">
        <v>2722</v>
      </c>
      <c r="D277" s="114">
        <v>13620</v>
      </c>
    </row>
    <row r="278" spans="1:4">
      <c r="A278" s="113"/>
      <c r="B278" s="105" t="s">
        <v>2723</v>
      </c>
      <c r="C278" s="106" t="s">
        <v>2724</v>
      </c>
      <c r="D278" s="114">
        <v>21250</v>
      </c>
    </row>
    <row r="279" spans="1:4">
      <c r="A279" s="113"/>
      <c r="B279" s="105" t="s">
        <v>2725</v>
      </c>
      <c r="C279" s="106" t="s">
        <v>2726</v>
      </c>
      <c r="D279" s="114">
        <v>30580</v>
      </c>
    </row>
    <row r="280" spans="1:4">
      <c r="A280" s="113"/>
      <c r="B280" s="105" t="s">
        <v>2727</v>
      </c>
      <c r="C280" s="106" t="s">
        <v>2728</v>
      </c>
      <c r="D280" s="114">
        <v>3740</v>
      </c>
    </row>
    <row r="281" spans="1:4">
      <c r="A281" s="113"/>
      <c r="B281" s="105" t="s">
        <v>367</v>
      </c>
      <c r="C281" s="106" t="s">
        <v>2151</v>
      </c>
      <c r="D281" s="114">
        <v>650</v>
      </c>
    </row>
    <row r="282" spans="1:4">
      <c r="A282" s="113"/>
      <c r="B282" s="105" t="s">
        <v>368</v>
      </c>
      <c r="C282" s="106" t="s">
        <v>2456</v>
      </c>
      <c r="D282" s="114">
        <v>150</v>
      </c>
    </row>
    <row r="283" spans="1:4">
      <c r="A283" s="113"/>
      <c r="B283" s="105" t="s">
        <v>369</v>
      </c>
      <c r="C283" s="106" t="s">
        <v>2457</v>
      </c>
      <c r="D283" s="114">
        <v>16000</v>
      </c>
    </row>
    <row r="284" spans="1:4">
      <c r="A284" s="113"/>
      <c r="B284" s="105" t="s">
        <v>370</v>
      </c>
      <c r="C284" s="106" t="s">
        <v>2458</v>
      </c>
      <c r="D284" s="114">
        <v>13300</v>
      </c>
    </row>
    <row r="285" spans="1:4">
      <c r="A285" s="113"/>
      <c r="B285" s="105" t="s">
        <v>371</v>
      </c>
      <c r="C285" s="106" t="s">
        <v>2459</v>
      </c>
      <c r="D285" s="114">
        <v>11220</v>
      </c>
    </row>
    <row r="286" spans="1:4">
      <c r="A286" s="113"/>
      <c r="B286" s="105" t="s">
        <v>372</v>
      </c>
      <c r="C286" s="106" t="s">
        <v>2460</v>
      </c>
      <c r="D286" s="114">
        <v>8620</v>
      </c>
    </row>
    <row r="287" spans="1:4">
      <c r="A287" s="113"/>
      <c r="B287" s="105" t="s">
        <v>373</v>
      </c>
      <c r="C287" s="106" t="s">
        <v>2461</v>
      </c>
      <c r="D287" s="114">
        <v>12870</v>
      </c>
    </row>
    <row r="288" spans="1:4">
      <c r="A288" s="113"/>
      <c r="B288" s="105" t="s">
        <v>374</v>
      </c>
      <c r="C288" s="106" t="s">
        <v>2408</v>
      </c>
      <c r="D288" s="114">
        <v>380</v>
      </c>
    </row>
    <row r="289" spans="1:4">
      <c r="A289" s="113"/>
      <c r="B289" s="105" t="s">
        <v>375</v>
      </c>
      <c r="C289" s="106" t="s">
        <v>2416</v>
      </c>
      <c r="D289" s="114">
        <v>400</v>
      </c>
    </row>
    <row r="290" spans="1:4">
      <c r="A290" s="113"/>
      <c r="B290" s="105" t="s">
        <v>376</v>
      </c>
      <c r="C290" s="106" t="s">
        <v>2417</v>
      </c>
      <c r="D290" s="114">
        <v>700</v>
      </c>
    </row>
    <row r="291" spans="1:4">
      <c r="A291" s="113"/>
      <c r="B291" s="105" t="s">
        <v>377</v>
      </c>
      <c r="C291" s="106" t="s">
        <v>2418</v>
      </c>
      <c r="D291" s="114">
        <v>780</v>
      </c>
    </row>
    <row r="292" spans="1:4">
      <c r="A292" s="113"/>
      <c r="B292" s="105" t="s">
        <v>378</v>
      </c>
      <c r="C292" s="106" t="s">
        <v>2419</v>
      </c>
      <c r="D292" s="114">
        <v>1100</v>
      </c>
    </row>
    <row r="293" spans="1:4">
      <c r="A293" s="113"/>
      <c r="B293" s="105" t="s">
        <v>379</v>
      </c>
      <c r="C293" s="106" t="s">
        <v>2420</v>
      </c>
      <c r="D293" s="114">
        <v>1850</v>
      </c>
    </row>
    <row r="294" spans="1:4" ht="32.25" customHeight="1">
      <c r="A294" s="113"/>
      <c r="B294" s="105" t="s">
        <v>380</v>
      </c>
      <c r="C294" s="106" t="s">
        <v>2421</v>
      </c>
      <c r="D294" s="114">
        <v>1500</v>
      </c>
    </row>
    <row r="295" spans="1:4">
      <c r="A295" s="113"/>
      <c r="B295" s="105" t="s">
        <v>381</v>
      </c>
      <c r="C295" s="106" t="s">
        <v>382</v>
      </c>
      <c r="D295" s="114">
        <v>110</v>
      </c>
    </row>
    <row r="296" spans="1:4">
      <c r="A296" s="113"/>
      <c r="B296" s="105" t="s">
        <v>2711</v>
      </c>
      <c r="C296" s="106" t="s">
        <v>2712</v>
      </c>
      <c r="D296" s="114">
        <v>10</v>
      </c>
    </row>
    <row r="297" spans="1:4">
      <c r="A297" s="113"/>
      <c r="B297" s="105" t="s">
        <v>383</v>
      </c>
      <c r="C297" s="106" t="s">
        <v>2409</v>
      </c>
      <c r="D297" s="114">
        <v>450</v>
      </c>
    </row>
    <row r="298" spans="1:4">
      <c r="A298" s="113"/>
      <c r="B298" s="105" t="s">
        <v>384</v>
      </c>
      <c r="C298" s="106" t="s">
        <v>2410</v>
      </c>
      <c r="D298" s="114">
        <v>150</v>
      </c>
    </row>
    <row r="299" spans="1:4">
      <c r="A299" s="113"/>
      <c r="B299" s="105" t="s">
        <v>385</v>
      </c>
      <c r="C299" s="106" t="s">
        <v>2411</v>
      </c>
      <c r="D299" s="114">
        <v>600</v>
      </c>
    </row>
    <row r="300" spans="1:4">
      <c r="A300" s="113"/>
      <c r="B300" s="105" t="s">
        <v>386</v>
      </c>
      <c r="C300" s="106" t="s">
        <v>2412</v>
      </c>
      <c r="D300" s="114">
        <v>700</v>
      </c>
    </row>
    <row r="301" spans="1:4">
      <c r="A301" s="113"/>
      <c r="B301" s="105" t="s">
        <v>387</v>
      </c>
      <c r="C301" s="106" t="s">
        <v>2413</v>
      </c>
      <c r="D301" s="114">
        <v>800</v>
      </c>
    </row>
    <row r="302" spans="1:4">
      <c r="A302" s="113"/>
      <c r="B302" s="105" t="s">
        <v>388</v>
      </c>
      <c r="C302" s="106" t="s">
        <v>2414</v>
      </c>
      <c r="D302" s="114">
        <v>750</v>
      </c>
    </row>
    <row r="303" spans="1:4">
      <c r="A303" s="113"/>
      <c r="B303" s="105" t="s">
        <v>389</v>
      </c>
      <c r="C303" s="106" t="s">
        <v>2415</v>
      </c>
      <c r="D303" s="114">
        <v>650</v>
      </c>
    </row>
    <row r="304" spans="1:4">
      <c r="A304" s="113"/>
      <c r="B304" s="105" t="s">
        <v>390</v>
      </c>
      <c r="C304" s="106" t="s">
        <v>2467</v>
      </c>
      <c r="D304" s="114">
        <v>11900</v>
      </c>
    </row>
    <row r="305" spans="1:4">
      <c r="A305" s="113"/>
      <c r="B305" s="105" t="s">
        <v>391</v>
      </c>
      <c r="C305" s="106" t="s">
        <v>2468</v>
      </c>
      <c r="D305" s="114">
        <v>16150</v>
      </c>
    </row>
    <row r="306" spans="1:4">
      <c r="A306" s="113"/>
      <c r="B306" s="105" t="s">
        <v>392</v>
      </c>
      <c r="C306" s="106" t="s">
        <v>2152</v>
      </c>
      <c r="D306" s="114">
        <v>3000</v>
      </c>
    </row>
    <row r="307" spans="1:4">
      <c r="A307" s="113"/>
      <c r="B307" s="105" t="s">
        <v>1984</v>
      </c>
      <c r="C307" s="106" t="s">
        <v>1985</v>
      </c>
      <c r="D307" s="114" t="s">
        <v>2145</v>
      </c>
    </row>
    <row r="308" spans="1:4">
      <c r="A308" s="113"/>
      <c r="B308" s="105" t="s">
        <v>1986</v>
      </c>
      <c r="C308" s="106" t="s">
        <v>1987</v>
      </c>
      <c r="D308" s="114" t="s">
        <v>2146</v>
      </c>
    </row>
    <row r="309" spans="1:4">
      <c r="A309" s="113"/>
      <c r="B309" s="105" t="s">
        <v>1988</v>
      </c>
      <c r="C309" s="106" t="s">
        <v>1989</v>
      </c>
      <c r="D309" s="114" t="s">
        <v>2147</v>
      </c>
    </row>
    <row r="310" spans="1:4">
      <c r="A310" s="113"/>
      <c r="B310" s="105" t="s">
        <v>1990</v>
      </c>
      <c r="C310" s="106" t="s">
        <v>1991</v>
      </c>
      <c r="D310" s="114" t="s">
        <v>2148</v>
      </c>
    </row>
    <row r="311" spans="1:4">
      <c r="A311" s="113"/>
      <c r="B311" s="105" t="s">
        <v>393</v>
      </c>
      <c r="C311" s="106" t="s">
        <v>394</v>
      </c>
      <c r="D311" s="114">
        <v>1700</v>
      </c>
    </row>
    <row r="312" spans="1:4">
      <c r="A312" s="113"/>
      <c r="B312" s="105" t="s">
        <v>395</v>
      </c>
      <c r="C312" s="106" t="s">
        <v>396</v>
      </c>
      <c r="D312" s="114">
        <v>2500</v>
      </c>
    </row>
    <row r="313" spans="1:4">
      <c r="A313" s="113"/>
      <c r="B313" s="105" t="s">
        <v>397</v>
      </c>
      <c r="C313" s="106" t="s">
        <v>2435</v>
      </c>
      <c r="D313" s="114">
        <v>2000</v>
      </c>
    </row>
    <row r="314" spans="1:4">
      <c r="A314" s="113"/>
      <c r="B314" s="105" t="s">
        <v>398</v>
      </c>
      <c r="C314" s="106" t="s">
        <v>2436</v>
      </c>
      <c r="D314" s="114">
        <v>4000</v>
      </c>
    </row>
    <row r="315" spans="1:4">
      <c r="A315" s="113"/>
      <c r="B315" s="105" t="s">
        <v>399</v>
      </c>
      <c r="C315" s="106" t="s">
        <v>2437</v>
      </c>
      <c r="D315" s="114">
        <v>3500</v>
      </c>
    </row>
    <row r="316" spans="1:4">
      <c r="A316" s="113"/>
      <c r="B316" s="105" t="s">
        <v>400</v>
      </c>
      <c r="C316" s="106" t="s">
        <v>2438</v>
      </c>
      <c r="D316" s="114">
        <v>6000</v>
      </c>
    </row>
    <row r="317" spans="1:4">
      <c r="A317" s="113"/>
      <c r="B317" s="105" t="s">
        <v>401</v>
      </c>
      <c r="C317" s="106" t="s">
        <v>2439</v>
      </c>
      <c r="D317" s="114">
        <v>6500</v>
      </c>
    </row>
    <row r="318" spans="1:4">
      <c r="A318" s="113"/>
      <c r="B318" s="105" t="s">
        <v>402</v>
      </c>
      <c r="C318" s="106" t="s">
        <v>2440</v>
      </c>
      <c r="D318" s="114">
        <v>7500</v>
      </c>
    </row>
    <row r="319" spans="1:4">
      <c r="A319" s="113"/>
      <c r="B319" s="105" t="s">
        <v>403</v>
      </c>
      <c r="C319" s="106" t="s">
        <v>2441</v>
      </c>
      <c r="D319" s="114">
        <v>8000</v>
      </c>
    </row>
    <row r="320" spans="1:4">
      <c r="A320" s="113"/>
      <c r="B320" s="105" t="s">
        <v>2042</v>
      </c>
      <c r="C320" s="106" t="s">
        <v>2043</v>
      </c>
      <c r="D320" s="114">
        <v>752000</v>
      </c>
    </row>
    <row r="321" spans="1:4" ht="22.5">
      <c r="A321" s="113"/>
      <c r="B321" s="105" t="s">
        <v>2044</v>
      </c>
      <c r="C321" s="106" t="s">
        <v>2045</v>
      </c>
      <c r="D321" s="114">
        <v>970000</v>
      </c>
    </row>
    <row r="322" spans="1:4">
      <c r="A322" s="113"/>
      <c r="B322" s="105" t="s">
        <v>2046</v>
      </c>
      <c r="C322" s="106" t="s">
        <v>2047</v>
      </c>
      <c r="D322" s="114">
        <v>1699000</v>
      </c>
    </row>
    <row r="323" spans="1:4">
      <c r="A323" s="113"/>
      <c r="B323" s="105" t="s">
        <v>404</v>
      </c>
      <c r="C323" s="106" t="s">
        <v>405</v>
      </c>
      <c r="D323" s="114">
        <v>830</v>
      </c>
    </row>
    <row r="324" spans="1:4">
      <c r="A324" s="113"/>
      <c r="B324" s="105" t="s">
        <v>2625</v>
      </c>
      <c r="C324" s="106" t="s">
        <v>2626</v>
      </c>
      <c r="D324" s="114">
        <v>2660</v>
      </c>
    </row>
    <row r="325" spans="1:4">
      <c r="A325" s="113"/>
      <c r="B325" s="105" t="s">
        <v>2612</v>
      </c>
      <c r="C325" s="106" t="s">
        <v>2613</v>
      </c>
      <c r="D325" s="114">
        <v>345</v>
      </c>
    </row>
    <row r="326" spans="1:4">
      <c r="A326" s="113"/>
      <c r="B326" s="105" t="s">
        <v>406</v>
      </c>
      <c r="C326" s="106" t="s">
        <v>407</v>
      </c>
      <c r="D326" s="114">
        <v>50</v>
      </c>
    </row>
    <row r="327" spans="1:4">
      <c r="A327" s="113"/>
      <c r="B327" s="105" t="s">
        <v>408</v>
      </c>
      <c r="C327" s="106" t="s">
        <v>409</v>
      </c>
      <c r="D327" s="114">
        <v>1310</v>
      </c>
    </row>
    <row r="328" spans="1:4">
      <c r="A328" s="113"/>
      <c r="B328" s="105" t="s">
        <v>410</v>
      </c>
      <c r="C328" s="106" t="s">
        <v>411</v>
      </c>
      <c r="D328" s="114">
        <v>90</v>
      </c>
    </row>
    <row r="329" spans="1:4">
      <c r="A329" s="113"/>
      <c r="B329" s="105" t="s">
        <v>412</v>
      </c>
      <c r="C329" s="106" t="s">
        <v>413</v>
      </c>
      <c r="D329" s="114">
        <v>150</v>
      </c>
    </row>
    <row r="330" spans="1:4">
      <c r="A330" s="113"/>
      <c r="B330" s="105" t="s">
        <v>414</v>
      </c>
      <c r="C330" s="106" t="s">
        <v>415</v>
      </c>
      <c r="D330" s="114">
        <v>150</v>
      </c>
    </row>
    <row r="331" spans="1:4">
      <c r="A331" s="113"/>
      <c r="B331" s="105" t="s">
        <v>416</v>
      </c>
      <c r="C331" s="106" t="s">
        <v>417</v>
      </c>
      <c r="D331" s="114">
        <v>60</v>
      </c>
    </row>
    <row r="332" spans="1:4">
      <c r="A332" s="113"/>
      <c r="B332" s="105" t="s">
        <v>418</v>
      </c>
      <c r="C332" s="106" t="s">
        <v>419</v>
      </c>
      <c r="D332" s="114">
        <v>100</v>
      </c>
    </row>
    <row r="333" spans="1:4">
      <c r="A333" s="113"/>
      <c r="B333" s="105" t="s">
        <v>420</v>
      </c>
      <c r="C333" s="106" t="s">
        <v>421</v>
      </c>
      <c r="D333" s="114">
        <v>90</v>
      </c>
    </row>
    <row r="334" spans="1:4">
      <c r="A334" s="113"/>
      <c r="B334" s="105" t="s">
        <v>422</v>
      </c>
      <c r="C334" s="106" t="s">
        <v>423</v>
      </c>
      <c r="D334" s="114">
        <v>90</v>
      </c>
    </row>
    <row r="335" spans="1:4">
      <c r="A335" s="113"/>
      <c r="B335" s="105" t="s">
        <v>424</v>
      </c>
      <c r="C335" s="106" t="s">
        <v>425</v>
      </c>
      <c r="D335" s="114">
        <v>90</v>
      </c>
    </row>
    <row r="336" spans="1:4">
      <c r="A336" s="113"/>
      <c r="B336" s="105" t="s">
        <v>426</v>
      </c>
      <c r="C336" s="106" t="s">
        <v>427</v>
      </c>
      <c r="D336" s="114">
        <v>120</v>
      </c>
    </row>
    <row r="337" spans="1:4">
      <c r="A337" s="113"/>
      <c r="B337" s="105" t="s">
        <v>428</v>
      </c>
      <c r="C337" s="106" t="s">
        <v>429</v>
      </c>
      <c r="D337" s="114">
        <v>120</v>
      </c>
    </row>
    <row r="338" spans="1:4">
      <c r="A338" s="113"/>
      <c r="B338" s="105" t="s">
        <v>430</v>
      </c>
      <c r="C338" s="106" t="s">
        <v>431</v>
      </c>
      <c r="D338" s="114">
        <v>50</v>
      </c>
    </row>
    <row r="339" spans="1:4">
      <c r="A339" s="113"/>
      <c r="B339" s="105" t="s">
        <v>432</v>
      </c>
      <c r="C339" s="106" t="s">
        <v>433</v>
      </c>
      <c r="D339" s="114">
        <v>50</v>
      </c>
    </row>
    <row r="340" spans="1:4">
      <c r="A340" s="113"/>
      <c r="B340" s="105" t="s">
        <v>434</v>
      </c>
      <c r="C340" s="106" t="s">
        <v>435</v>
      </c>
      <c r="D340" s="114">
        <v>150</v>
      </c>
    </row>
    <row r="341" spans="1:4">
      <c r="A341" s="113"/>
      <c r="B341" s="105" t="s">
        <v>436</v>
      </c>
      <c r="C341" s="106" t="s">
        <v>437</v>
      </c>
      <c r="D341" s="114">
        <v>8080</v>
      </c>
    </row>
    <row r="342" spans="1:4">
      <c r="A342" s="113"/>
      <c r="B342" s="105" t="s">
        <v>438</v>
      </c>
      <c r="C342" s="106" t="s">
        <v>439</v>
      </c>
      <c r="D342" s="114">
        <v>140</v>
      </c>
    </row>
    <row r="343" spans="1:4">
      <c r="A343" s="113"/>
      <c r="B343" s="105" t="s">
        <v>440</v>
      </c>
      <c r="C343" s="106" t="s">
        <v>441</v>
      </c>
      <c r="D343" s="114">
        <v>500</v>
      </c>
    </row>
    <row r="344" spans="1:4">
      <c r="A344" s="113"/>
      <c r="B344" s="105" t="s">
        <v>442</v>
      </c>
      <c r="C344" s="106" t="s">
        <v>443</v>
      </c>
      <c r="D344" s="114">
        <v>500</v>
      </c>
    </row>
    <row r="345" spans="1:4">
      <c r="A345" s="113"/>
      <c r="B345" s="105" t="s">
        <v>444</v>
      </c>
      <c r="C345" s="106" t="s">
        <v>445</v>
      </c>
      <c r="D345" s="114">
        <v>500</v>
      </c>
    </row>
    <row r="346" spans="1:4">
      <c r="A346" s="113"/>
      <c r="B346" s="105" t="s">
        <v>446</v>
      </c>
      <c r="C346" s="106" t="s">
        <v>447</v>
      </c>
      <c r="D346" s="114">
        <v>500</v>
      </c>
    </row>
    <row r="347" spans="1:4">
      <c r="A347" s="113"/>
      <c r="B347" s="105" t="s">
        <v>448</v>
      </c>
      <c r="C347" s="106" t="s">
        <v>449</v>
      </c>
      <c r="D347" s="114">
        <v>500</v>
      </c>
    </row>
    <row r="348" spans="1:4">
      <c r="A348" s="113"/>
      <c r="B348" s="105" t="s">
        <v>450</v>
      </c>
      <c r="C348" s="106" t="s">
        <v>451</v>
      </c>
      <c r="D348" s="114">
        <v>500</v>
      </c>
    </row>
    <row r="349" spans="1:4">
      <c r="A349" s="113"/>
      <c r="B349" s="105" t="s">
        <v>452</v>
      </c>
      <c r="C349" s="106" t="s">
        <v>453</v>
      </c>
      <c r="D349" s="114">
        <v>500</v>
      </c>
    </row>
    <row r="350" spans="1:4">
      <c r="A350" s="113"/>
      <c r="B350" s="105" t="s">
        <v>454</v>
      </c>
      <c r="C350" s="106" t="s">
        <v>455</v>
      </c>
      <c r="D350" s="114">
        <v>500</v>
      </c>
    </row>
    <row r="351" spans="1:4">
      <c r="A351" s="113"/>
      <c r="B351" s="105" t="s">
        <v>456</v>
      </c>
      <c r="C351" s="106" t="s">
        <v>457</v>
      </c>
      <c r="D351" s="114">
        <v>500</v>
      </c>
    </row>
    <row r="352" spans="1:4">
      <c r="A352" s="113"/>
      <c r="B352" s="105" t="s">
        <v>458</v>
      </c>
      <c r="C352" s="106" t="s">
        <v>459</v>
      </c>
      <c r="D352" s="114">
        <v>550</v>
      </c>
    </row>
    <row r="353" spans="1:4">
      <c r="A353" s="113"/>
      <c r="B353" s="105" t="s">
        <v>460</v>
      </c>
      <c r="C353" s="106" t="s">
        <v>461</v>
      </c>
      <c r="D353" s="114">
        <v>140</v>
      </c>
    </row>
    <row r="354" spans="1:4">
      <c r="A354" s="113"/>
      <c r="B354" s="105" t="s">
        <v>462</v>
      </c>
      <c r="C354" s="106" t="s">
        <v>463</v>
      </c>
      <c r="D354" s="114">
        <v>550</v>
      </c>
    </row>
    <row r="355" spans="1:4">
      <c r="A355" s="113"/>
      <c r="B355" s="105" t="s">
        <v>464</v>
      </c>
      <c r="C355" s="106" t="s">
        <v>465</v>
      </c>
      <c r="D355" s="114">
        <v>500</v>
      </c>
    </row>
    <row r="356" spans="1:4">
      <c r="A356" s="113"/>
      <c r="B356" s="105" t="s">
        <v>466</v>
      </c>
      <c r="C356" s="106" t="s">
        <v>467</v>
      </c>
      <c r="D356" s="114">
        <v>500</v>
      </c>
    </row>
    <row r="357" spans="1:4">
      <c r="A357" s="113"/>
      <c r="B357" s="105" t="s">
        <v>468</v>
      </c>
      <c r="C357" s="106" t="s">
        <v>469</v>
      </c>
      <c r="D357" s="114">
        <v>630</v>
      </c>
    </row>
    <row r="358" spans="1:4">
      <c r="A358" s="113"/>
      <c r="B358" s="105" t="s">
        <v>470</v>
      </c>
      <c r="C358" s="106" t="s">
        <v>2184</v>
      </c>
      <c r="D358" s="114">
        <v>650</v>
      </c>
    </row>
    <row r="359" spans="1:4">
      <c r="A359" s="113"/>
      <c r="B359" s="105" t="s">
        <v>471</v>
      </c>
      <c r="C359" s="106" t="s">
        <v>2185</v>
      </c>
      <c r="D359" s="114">
        <v>610</v>
      </c>
    </row>
    <row r="360" spans="1:4">
      <c r="A360" s="113"/>
      <c r="B360" s="105" t="s">
        <v>472</v>
      </c>
      <c r="C360" s="106" t="s">
        <v>473</v>
      </c>
      <c r="D360" s="114">
        <v>500</v>
      </c>
    </row>
    <row r="361" spans="1:4">
      <c r="A361" s="113"/>
      <c r="B361" s="105" t="s">
        <v>474</v>
      </c>
      <c r="C361" s="106" t="s">
        <v>475</v>
      </c>
      <c r="D361" s="114">
        <v>1100</v>
      </c>
    </row>
    <row r="362" spans="1:4">
      <c r="A362" s="113"/>
      <c r="B362" s="105" t="s">
        <v>476</v>
      </c>
      <c r="C362" s="106" t="s">
        <v>477</v>
      </c>
      <c r="D362" s="114">
        <v>500</v>
      </c>
    </row>
    <row r="363" spans="1:4">
      <c r="A363" s="113"/>
      <c r="B363" s="105" t="s">
        <v>478</v>
      </c>
      <c r="C363" s="106" t="s">
        <v>479</v>
      </c>
      <c r="D363" s="114">
        <v>1850</v>
      </c>
    </row>
    <row r="364" spans="1:4">
      <c r="A364" s="113"/>
      <c r="B364" s="105" t="s">
        <v>480</v>
      </c>
      <c r="C364" s="106" t="s">
        <v>481</v>
      </c>
      <c r="D364" s="114">
        <v>300</v>
      </c>
    </row>
    <row r="365" spans="1:4">
      <c r="A365" s="113"/>
      <c r="B365" s="105" t="s">
        <v>482</v>
      </c>
      <c r="C365" s="106" t="s">
        <v>483</v>
      </c>
      <c r="D365" s="114">
        <v>1600</v>
      </c>
    </row>
    <row r="366" spans="1:4">
      <c r="A366" s="113"/>
      <c r="B366" s="105" t="s">
        <v>484</v>
      </c>
      <c r="C366" s="106" t="s">
        <v>485</v>
      </c>
      <c r="D366" s="114">
        <v>550</v>
      </c>
    </row>
    <row r="367" spans="1:4">
      <c r="A367" s="113"/>
      <c r="B367" s="105" t="s">
        <v>486</v>
      </c>
      <c r="C367" s="106" t="s">
        <v>487</v>
      </c>
      <c r="D367" s="114">
        <v>550</v>
      </c>
    </row>
    <row r="368" spans="1:4">
      <c r="A368" s="113"/>
      <c r="B368" s="105" t="s">
        <v>2619</v>
      </c>
      <c r="C368" s="106" t="s">
        <v>2620</v>
      </c>
      <c r="D368" s="114">
        <v>2200</v>
      </c>
    </row>
    <row r="369" spans="1:4">
      <c r="A369" s="113"/>
      <c r="B369" s="105" t="s">
        <v>488</v>
      </c>
      <c r="C369" s="106" t="s">
        <v>489</v>
      </c>
      <c r="D369" s="114">
        <v>500</v>
      </c>
    </row>
    <row r="370" spans="1:4">
      <c r="A370" s="113"/>
      <c r="B370" s="105" t="s">
        <v>490</v>
      </c>
      <c r="C370" s="106" t="s">
        <v>491</v>
      </c>
      <c r="D370" s="114">
        <v>500</v>
      </c>
    </row>
    <row r="371" spans="1:4">
      <c r="A371" s="113"/>
      <c r="B371" s="105" t="s">
        <v>492</v>
      </c>
      <c r="C371" s="106" t="s">
        <v>493</v>
      </c>
      <c r="D371" s="114">
        <v>500</v>
      </c>
    </row>
    <row r="372" spans="1:4">
      <c r="A372" s="113"/>
      <c r="B372" s="105" t="s">
        <v>494</v>
      </c>
      <c r="C372" s="106" t="s">
        <v>495</v>
      </c>
      <c r="D372" s="114">
        <v>500</v>
      </c>
    </row>
    <row r="373" spans="1:4">
      <c r="A373" s="113"/>
      <c r="B373" s="105" t="s">
        <v>496</v>
      </c>
      <c r="C373" s="106" t="s">
        <v>497</v>
      </c>
      <c r="D373" s="114">
        <v>500</v>
      </c>
    </row>
    <row r="374" spans="1:4">
      <c r="A374" s="113"/>
      <c r="B374" s="105" t="s">
        <v>498</v>
      </c>
      <c r="C374" s="106" t="s">
        <v>499</v>
      </c>
      <c r="D374" s="114">
        <v>500</v>
      </c>
    </row>
    <row r="375" spans="1:4">
      <c r="A375" s="113"/>
      <c r="B375" s="105" t="s">
        <v>500</v>
      </c>
      <c r="C375" s="106" t="s">
        <v>501</v>
      </c>
      <c r="D375" s="114">
        <v>1650</v>
      </c>
    </row>
    <row r="376" spans="1:4">
      <c r="A376" s="113"/>
      <c r="B376" s="105" t="s">
        <v>502</v>
      </c>
      <c r="C376" s="106" t="s">
        <v>503</v>
      </c>
      <c r="D376" s="114">
        <v>200</v>
      </c>
    </row>
    <row r="377" spans="1:4">
      <c r="A377" s="113"/>
      <c r="B377" s="105" t="s">
        <v>504</v>
      </c>
      <c r="C377" s="106" t="s">
        <v>2186</v>
      </c>
      <c r="D377" s="114">
        <v>900</v>
      </c>
    </row>
    <row r="378" spans="1:4">
      <c r="A378" s="113"/>
      <c r="B378" s="105" t="s">
        <v>505</v>
      </c>
      <c r="C378" s="106" t="s">
        <v>506</v>
      </c>
      <c r="D378" s="114">
        <v>900</v>
      </c>
    </row>
    <row r="379" spans="1:4">
      <c r="A379" s="113"/>
      <c r="B379" s="105" t="s">
        <v>507</v>
      </c>
      <c r="C379" s="106" t="s">
        <v>2187</v>
      </c>
      <c r="D379" s="114">
        <v>900</v>
      </c>
    </row>
    <row r="380" spans="1:4">
      <c r="A380" s="113"/>
      <c r="B380" s="105" t="s">
        <v>508</v>
      </c>
      <c r="C380" s="106" t="s">
        <v>2188</v>
      </c>
      <c r="D380" s="114">
        <v>840</v>
      </c>
    </row>
    <row r="381" spans="1:4">
      <c r="A381" s="113"/>
      <c r="B381" s="105" t="s">
        <v>509</v>
      </c>
      <c r="C381" s="106" t="s">
        <v>2189</v>
      </c>
      <c r="D381" s="114">
        <v>840</v>
      </c>
    </row>
    <row r="382" spans="1:4">
      <c r="A382" s="113"/>
      <c r="B382" s="105" t="s">
        <v>510</v>
      </c>
      <c r="C382" s="106" t="s">
        <v>2190</v>
      </c>
      <c r="D382" s="114">
        <v>760</v>
      </c>
    </row>
    <row r="383" spans="1:4">
      <c r="A383" s="113"/>
      <c r="B383" s="105" t="s">
        <v>511</v>
      </c>
      <c r="C383" s="106" t="s">
        <v>2191</v>
      </c>
      <c r="D383" s="114">
        <v>760</v>
      </c>
    </row>
    <row r="384" spans="1:4">
      <c r="A384" s="113"/>
      <c r="B384" s="105" t="s">
        <v>512</v>
      </c>
      <c r="C384" s="106" t="s">
        <v>513</v>
      </c>
      <c r="D384" s="114">
        <v>200</v>
      </c>
    </row>
    <row r="385" spans="1:4">
      <c r="A385" s="113"/>
      <c r="B385" s="105" t="s">
        <v>514</v>
      </c>
      <c r="C385" s="106" t="s">
        <v>515</v>
      </c>
      <c r="D385" s="114">
        <v>200</v>
      </c>
    </row>
    <row r="386" spans="1:4">
      <c r="A386" s="113"/>
      <c r="B386" s="105" t="s">
        <v>516</v>
      </c>
      <c r="C386" s="106" t="s">
        <v>517</v>
      </c>
      <c r="D386" s="114">
        <v>300</v>
      </c>
    </row>
    <row r="387" spans="1:4">
      <c r="A387" s="113"/>
      <c r="B387" s="105" t="s">
        <v>518</v>
      </c>
      <c r="C387" s="106" t="s">
        <v>519</v>
      </c>
      <c r="D387" s="114">
        <v>150</v>
      </c>
    </row>
    <row r="388" spans="1:4">
      <c r="A388" s="113"/>
      <c r="B388" s="105" t="s">
        <v>520</v>
      </c>
      <c r="C388" s="106" t="s">
        <v>521</v>
      </c>
      <c r="D388" s="114">
        <v>150</v>
      </c>
    </row>
    <row r="389" spans="1:4">
      <c r="A389" s="113"/>
      <c r="B389" s="105" t="s">
        <v>522</v>
      </c>
      <c r="C389" s="106" t="s">
        <v>523</v>
      </c>
      <c r="D389" s="114">
        <v>250</v>
      </c>
    </row>
    <row r="390" spans="1:4">
      <c r="A390" s="113"/>
      <c r="B390" s="105" t="s">
        <v>524</v>
      </c>
      <c r="C390" s="106" t="s">
        <v>525</v>
      </c>
      <c r="D390" s="114">
        <v>100</v>
      </c>
    </row>
    <row r="391" spans="1:4">
      <c r="A391" s="113"/>
      <c r="B391" s="105" t="s">
        <v>526</v>
      </c>
      <c r="C391" s="106" t="s">
        <v>527</v>
      </c>
      <c r="D391" s="114">
        <v>100</v>
      </c>
    </row>
    <row r="392" spans="1:4">
      <c r="A392" s="113"/>
      <c r="B392" s="105" t="s">
        <v>528</v>
      </c>
      <c r="C392" s="106" t="s">
        <v>529</v>
      </c>
      <c r="D392" s="114">
        <v>70</v>
      </c>
    </row>
    <row r="393" spans="1:4">
      <c r="A393" s="113"/>
      <c r="B393" s="105" t="s">
        <v>530</v>
      </c>
      <c r="C393" s="106" t="s">
        <v>531</v>
      </c>
      <c r="D393" s="114">
        <v>1300</v>
      </c>
    </row>
    <row r="394" spans="1:4">
      <c r="A394" s="113"/>
      <c r="B394" s="105" t="s">
        <v>532</v>
      </c>
      <c r="C394" s="106" t="s">
        <v>533</v>
      </c>
      <c r="D394" s="114">
        <v>220</v>
      </c>
    </row>
    <row r="395" spans="1:4">
      <c r="A395" s="113"/>
      <c r="B395" s="105" t="s">
        <v>534</v>
      </c>
      <c r="C395" s="106" t="s">
        <v>535</v>
      </c>
      <c r="D395" s="114">
        <v>220</v>
      </c>
    </row>
    <row r="396" spans="1:4">
      <c r="A396" s="113"/>
      <c r="B396" s="105" t="s">
        <v>536</v>
      </c>
      <c r="C396" s="106" t="s">
        <v>537</v>
      </c>
      <c r="D396" s="114">
        <v>220</v>
      </c>
    </row>
    <row r="397" spans="1:4">
      <c r="A397" s="113"/>
      <c r="B397" s="105" t="s">
        <v>538</v>
      </c>
      <c r="C397" s="106" t="s">
        <v>539</v>
      </c>
      <c r="D397" s="114">
        <v>220</v>
      </c>
    </row>
    <row r="398" spans="1:4">
      <c r="A398" s="113"/>
      <c r="B398" s="105" t="s">
        <v>540</v>
      </c>
      <c r="C398" s="106" t="s">
        <v>541</v>
      </c>
      <c r="D398" s="114">
        <v>200</v>
      </c>
    </row>
    <row r="399" spans="1:4">
      <c r="A399" s="113"/>
      <c r="B399" s="105" t="s">
        <v>542</v>
      </c>
      <c r="C399" s="106" t="s">
        <v>543</v>
      </c>
      <c r="D399" s="114">
        <v>220</v>
      </c>
    </row>
    <row r="400" spans="1:4">
      <c r="A400" s="113"/>
      <c r="B400" s="105" t="s">
        <v>2621</v>
      </c>
      <c r="C400" s="106" t="s">
        <v>2622</v>
      </c>
      <c r="D400" s="114">
        <v>220</v>
      </c>
    </row>
    <row r="401" spans="1:4">
      <c r="A401" s="113"/>
      <c r="B401" s="105" t="s">
        <v>544</v>
      </c>
      <c r="C401" s="106" t="s">
        <v>545</v>
      </c>
      <c r="D401" s="114">
        <v>500</v>
      </c>
    </row>
    <row r="402" spans="1:4">
      <c r="A402" s="113"/>
      <c r="B402" s="105" t="s">
        <v>546</v>
      </c>
      <c r="C402" s="106" t="s">
        <v>547</v>
      </c>
      <c r="D402" s="114">
        <v>7900</v>
      </c>
    </row>
    <row r="403" spans="1:4">
      <c r="A403" s="113"/>
      <c r="B403" s="105" t="s">
        <v>548</v>
      </c>
      <c r="C403" s="106" t="s">
        <v>549</v>
      </c>
      <c r="D403" s="114">
        <v>600</v>
      </c>
    </row>
    <row r="404" spans="1:4">
      <c r="A404" s="113"/>
      <c r="B404" s="105" t="s">
        <v>550</v>
      </c>
      <c r="C404" s="106" t="s">
        <v>551</v>
      </c>
      <c r="D404" s="114">
        <v>500</v>
      </c>
    </row>
    <row r="405" spans="1:4">
      <c r="A405" s="113"/>
      <c r="B405" s="105" t="s">
        <v>552</v>
      </c>
      <c r="C405" s="106" t="s">
        <v>553</v>
      </c>
      <c r="D405" s="114">
        <v>500</v>
      </c>
    </row>
    <row r="406" spans="1:4">
      <c r="A406" s="113"/>
      <c r="B406" s="105" t="s">
        <v>554</v>
      </c>
      <c r="C406" s="106" t="s">
        <v>555</v>
      </c>
      <c r="D406" s="114">
        <v>250</v>
      </c>
    </row>
    <row r="407" spans="1:4">
      <c r="A407" s="113"/>
      <c r="B407" s="105" t="s">
        <v>556</v>
      </c>
      <c r="C407" s="106" t="s">
        <v>557</v>
      </c>
      <c r="D407" s="114">
        <v>400</v>
      </c>
    </row>
    <row r="408" spans="1:4">
      <c r="A408" s="113"/>
      <c r="B408" s="105" t="s">
        <v>558</v>
      </c>
      <c r="C408" s="106" t="s">
        <v>559</v>
      </c>
      <c r="D408" s="114">
        <v>350</v>
      </c>
    </row>
    <row r="409" spans="1:4">
      <c r="A409" s="113"/>
      <c r="B409" s="105" t="s">
        <v>560</v>
      </c>
      <c r="C409" s="106" t="s">
        <v>561</v>
      </c>
      <c r="D409" s="114">
        <v>600</v>
      </c>
    </row>
    <row r="410" spans="1:4">
      <c r="A410" s="113"/>
      <c r="B410" s="105" t="s">
        <v>562</v>
      </c>
      <c r="C410" s="106" t="s">
        <v>563</v>
      </c>
      <c r="D410" s="114">
        <v>600</v>
      </c>
    </row>
    <row r="411" spans="1:4">
      <c r="A411" s="113"/>
      <c r="B411" s="105" t="s">
        <v>564</v>
      </c>
      <c r="C411" s="106" t="s">
        <v>565</v>
      </c>
      <c r="D411" s="114">
        <v>100</v>
      </c>
    </row>
    <row r="412" spans="1:4">
      <c r="A412" s="113"/>
      <c r="B412" s="105" t="s">
        <v>566</v>
      </c>
      <c r="C412" s="106" t="s">
        <v>2192</v>
      </c>
      <c r="D412" s="114">
        <v>1090</v>
      </c>
    </row>
    <row r="413" spans="1:4">
      <c r="A413" s="113"/>
      <c r="B413" s="105" t="s">
        <v>567</v>
      </c>
      <c r="C413" s="106" t="s">
        <v>2193</v>
      </c>
      <c r="D413" s="114">
        <v>1620</v>
      </c>
    </row>
    <row r="414" spans="1:4">
      <c r="A414" s="113"/>
      <c r="B414" s="105" t="s">
        <v>568</v>
      </c>
      <c r="C414" s="106" t="s">
        <v>569</v>
      </c>
      <c r="D414" s="114">
        <v>500</v>
      </c>
    </row>
    <row r="415" spans="1:4">
      <c r="A415" s="113"/>
      <c r="B415" s="105" t="s">
        <v>570</v>
      </c>
      <c r="C415" s="106" t="s">
        <v>2194</v>
      </c>
      <c r="D415" s="114">
        <v>1620</v>
      </c>
    </row>
    <row r="416" spans="1:4">
      <c r="A416" s="113"/>
      <c r="B416" s="105" t="s">
        <v>571</v>
      </c>
      <c r="C416" s="106" t="s">
        <v>572</v>
      </c>
      <c r="D416" s="114">
        <v>500</v>
      </c>
    </row>
    <row r="417" spans="1:4">
      <c r="A417" s="113"/>
      <c r="B417" s="105" t="s">
        <v>573</v>
      </c>
      <c r="C417" s="106" t="s">
        <v>574</v>
      </c>
      <c r="D417" s="114">
        <v>500</v>
      </c>
    </row>
    <row r="418" spans="1:4">
      <c r="A418" s="113"/>
      <c r="B418" s="105" t="s">
        <v>575</v>
      </c>
      <c r="C418" s="106" t="s">
        <v>576</v>
      </c>
      <c r="D418" s="114">
        <v>500</v>
      </c>
    </row>
    <row r="419" spans="1:4">
      <c r="A419" s="113"/>
      <c r="B419" s="105" t="s">
        <v>577</v>
      </c>
      <c r="C419" s="106" t="s">
        <v>578</v>
      </c>
      <c r="D419" s="114">
        <v>500</v>
      </c>
    </row>
    <row r="420" spans="1:4">
      <c r="A420" s="113"/>
      <c r="B420" s="105" t="s">
        <v>579</v>
      </c>
      <c r="C420" s="106" t="s">
        <v>580</v>
      </c>
      <c r="D420" s="114">
        <v>500</v>
      </c>
    </row>
    <row r="421" spans="1:4">
      <c r="A421" s="113"/>
      <c r="B421" s="105" t="s">
        <v>581</v>
      </c>
      <c r="C421" s="106" t="s">
        <v>582</v>
      </c>
      <c r="D421" s="114">
        <v>500</v>
      </c>
    </row>
    <row r="422" spans="1:4">
      <c r="A422" s="113"/>
      <c r="B422" s="105" t="s">
        <v>583</v>
      </c>
      <c r="C422" s="106" t="s">
        <v>584</v>
      </c>
      <c r="D422" s="114">
        <v>500</v>
      </c>
    </row>
    <row r="423" spans="1:4">
      <c r="A423" s="113"/>
      <c r="B423" s="105" t="s">
        <v>585</v>
      </c>
      <c r="C423" s="106" t="s">
        <v>586</v>
      </c>
      <c r="D423" s="114">
        <v>2200</v>
      </c>
    </row>
    <row r="424" spans="1:4">
      <c r="A424" s="113"/>
      <c r="B424" s="105" t="s">
        <v>587</v>
      </c>
      <c r="C424" s="106" t="s">
        <v>588</v>
      </c>
      <c r="D424" s="114">
        <v>600</v>
      </c>
    </row>
    <row r="425" spans="1:4">
      <c r="A425" s="113"/>
      <c r="B425" s="105" t="s">
        <v>589</v>
      </c>
      <c r="C425" s="106" t="s">
        <v>590</v>
      </c>
      <c r="D425" s="114">
        <v>600</v>
      </c>
    </row>
    <row r="426" spans="1:4">
      <c r="A426" s="113"/>
      <c r="B426" s="105" t="s">
        <v>591</v>
      </c>
      <c r="C426" s="106" t="s">
        <v>592</v>
      </c>
      <c r="D426" s="114">
        <v>400</v>
      </c>
    </row>
    <row r="427" spans="1:4">
      <c r="A427" s="113"/>
      <c r="B427" s="105" t="s">
        <v>593</v>
      </c>
      <c r="C427" s="106" t="s">
        <v>594</v>
      </c>
      <c r="D427" s="114">
        <v>600</v>
      </c>
    </row>
    <row r="428" spans="1:4">
      <c r="A428" s="113"/>
      <c r="B428" s="105" t="s">
        <v>595</v>
      </c>
      <c r="C428" s="106" t="s">
        <v>596</v>
      </c>
      <c r="D428" s="114">
        <v>600</v>
      </c>
    </row>
    <row r="429" spans="1:4">
      <c r="A429" s="113"/>
      <c r="B429" s="105" t="s">
        <v>597</v>
      </c>
      <c r="C429" s="106" t="s">
        <v>598</v>
      </c>
      <c r="D429" s="114">
        <v>1600</v>
      </c>
    </row>
    <row r="430" spans="1:4">
      <c r="A430" s="113"/>
      <c r="B430" s="105" t="s">
        <v>599</v>
      </c>
      <c r="C430" s="106" t="s">
        <v>600</v>
      </c>
      <c r="D430" s="114">
        <v>800</v>
      </c>
    </row>
    <row r="431" spans="1:4">
      <c r="A431" s="113"/>
      <c r="B431" s="105" t="s">
        <v>601</v>
      </c>
      <c r="C431" s="106" t="s">
        <v>602</v>
      </c>
      <c r="D431" s="114">
        <v>800</v>
      </c>
    </row>
    <row r="432" spans="1:4">
      <c r="A432" s="113"/>
      <c r="B432" s="105" t="s">
        <v>603</v>
      </c>
      <c r="C432" s="106" t="s">
        <v>604</v>
      </c>
      <c r="D432" s="114">
        <v>930</v>
      </c>
    </row>
    <row r="433" spans="1:4">
      <c r="A433" s="113"/>
      <c r="B433" s="105" t="s">
        <v>605</v>
      </c>
      <c r="C433" s="106" t="s">
        <v>606</v>
      </c>
      <c r="D433" s="114">
        <v>3500</v>
      </c>
    </row>
    <row r="434" spans="1:4">
      <c r="A434" s="113"/>
      <c r="B434" s="105" t="s">
        <v>607</v>
      </c>
      <c r="C434" s="106" t="s">
        <v>608</v>
      </c>
      <c r="D434" s="114">
        <v>500</v>
      </c>
    </row>
    <row r="435" spans="1:4">
      <c r="A435" s="113"/>
      <c r="B435" s="105" t="s">
        <v>609</v>
      </c>
      <c r="C435" s="106" t="s">
        <v>610</v>
      </c>
      <c r="D435" s="114">
        <v>500</v>
      </c>
    </row>
    <row r="436" spans="1:4">
      <c r="A436" s="113"/>
      <c r="B436" s="105" t="s">
        <v>611</v>
      </c>
      <c r="C436" s="106" t="s">
        <v>612</v>
      </c>
      <c r="D436" s="114">
        <v>500</v>
      </c>
    </row>
    <row r="437" spans="1:4">
      <c r="A437" s="113"/>
      <c r="B437" s="105" t="s">
        <v>613</v>
      </c>
      <c r="C437" s="106" t="s">
        <v>614</v>
      </c>
      <c r="D437" s="114">
        <v>2000</v>
      </c>
    </row>
    <row r="438" spans="1:4">
      <c r="A438" s="113"/>
      <c r="B438" s="105" t="s">
        <v>615</v>
      </c>
      <c r="C438" s="106" t="s">
        <v>2195</v>
      </c>
      <c r="D438" s="114">
        <v>420</v>
      </c>
    </row>
    <row r="439" spans="1:4">
      <c r="A439" s="113"/>
      <c r="B439" s="105" t="s">
        <v>616</v>
      </c>
      <c r="C439" s="106" t="s">
        <v>2196</v>
      </c>
      <c r="D439" s="114">
        <v>930</v>
      </c>
    </row>
    <row r="440" spans="1:4">
      <c r="A440" s="113"/>
      <c r="B440" s="105" t="s">
        <v>617</v>
      </c>
      <c r="C440" s="106" t="s">
        <v>618</v>
      </c>
      <c r="D440" s="114">
        <v>205</v>
      </c>
    </row>
    <row r="441" spans="1:4">
      <c r="A441" s="113"/>
      <c r="B441" s="105" t="s">
        <v>619</v>
      </c>
      <c r="C441" s="106" t="s">
        <v>620</v>
      </c>
      <c r="D441" s="114">
        <v>65</v>
      </c>
    </row>
    <row r="442" spans="1:4">
      <c r="A442" s="113"/>
      <c r="B442" s="105" t="s">
        <v>621</v>
      </c>
      <c r="C442" s="106" t="s">
        <v>622</v>
      </c>
      <c r="D442" s="114">
        <v>140</v>
      </c>
    </row>
    <row r="443" spans="1:4">
      <c r="A443" s="113"/>
      <c r="B443" s="105" t="s">
        <v>1962</v>
      </c>
      <c r="C443" s="106" t="s">
        <v>1963</v>
      </c>
      <c r="D443" s="114">
        <v>70</v>
      </c>
    </row>
    <row r="444" spans="1:4">
      <c r="A444" s="113"/>
      <c r="B444" s="105" t="s">
        <v>1964</v>
      </c>
      <c r="C444" s="106" t="s">
        <v>1965</v>
      </c>
      <c r="D444" s="114">
        <v>120</v>
      </c>
    </row>
    <row r="445" spans="1:4">
      <c r="A445" s="113"/>
      <c r="B445" s="105" t="s">
        <v>623</v>
      </c>
      <c r="C445" s="106" t="s">
        <v>624</v>
      </c>
      <c r="D445" s="114">
        <v>1300</v>
      </c>
    </row>
    <row r="446" spans="1:4">
      <c r="A446" s="113"/>
      <c r="B446" s="105" t="s">
        <v>625</v>
      </c>
      <c r="C446" s="106" t="s">
        <v>626</v>
      </c>
      <c r="D446" s="114">
        <v>4850</v>
      </c>
    </row>
    <row r="447" spans="1:4">
      <c r="A447" s="113"/>
      <c r="B447" s="105" t="s">
        <v>627</v>
      </c>
      <c r="C447" s="106" t="s">
        <v>628</v>
      </c>
      <c r="D447" s="114">
        <v>450</v>
      </c>
    </row>
    <row r="448" spans="1:4">
      <c r="A448" s="113"/>
      <c r="B448" s="105" t="s">
        <v>629</v>
      </c>
      <c r="C448" s="106" t="s">
        <v>630</v>
      </c>
      <c r="D448" s="114">
        <v>100</v>
      </c>
    </row>
    <row r="449" spans="1:4">
      <c r="A449" s="113"/>
      <c r="B449" s="105" t="s">
        <v>631</v>
      </c>
      <c r="C449" s="106" t="s">
        <v>632</v>
      </c>
      <c r="D449" s="114">
        <v>400</v>
      </c>
    </row>
    <row r="450" spans="1:4">
      <c r="A450" s="113"/>
      <c r="B450" s="105" t="s">
        <v>633</v>
      </c>
      <c r="C450" s="106" t="s">
        <v>634</v>
      </c>
      <c r="D450" s="114">
        <v>450</v>
      </c>
    </row>
    <row r="451" spans="1:4">
      <c r="A451" s="113"/>
      <c r="B451" s="105" t="s">
        <v>635</v>
      </c>
      <c r="C451" s="106" t="s">
        <v>636</v>
      </c>
      <c r="D451" s="114">
        <v>450</v>
      </c>
    </row>
    <row r="452" spans="1:4">
      <c r="A452" s="113"/>
      <c r="B452" s="105" t="s">
        <v>637</v>
      </c>
      <c r="C452" s="106" t="s">
        <v>638</v>
      </c>
      <c r="D452" s="114">
        <v>450</v>
      </c>
    </row>
    <row r="453" spans="1:4">
      <c r="A453" s="113"/>
      <c r="B453" s="105" t="s">
        <v>639</v>
      </c>
      <c r="C453" s="106" t="s">
        <v>2197</v>
      </c>
      <c r="D453" s="114">
        <v>1000</v>
      </c>
    </row>
    <row r="454" spans="1:4">
      <c r="A454" s="113"/>
      <c r="B454" s="105" t="s">
        <v>640</v>
      </c>
      <c r="C454" s="106" t="s">
        <v>641</v>
      </c>
      <c r="D454" s="114">
        <v>450</v>
      </c>
    </row>
    <row r="455" spans="1:4">
      <c r="A455" s="113"/>
      <c r="B455" s="105" t="s">
        <v>642</v>
      </c>
      <c r="C455" s="106" t="s">
        <v>643</v>
      </c>
      <c r="D455" s="114">
        <v>450</v>
      </c>
    </row>
    <row r="456" spans="1:4">
      <c r="A456" s="113"/>
      <c r="B456" s="105" t="s">
        <v>644</v>
      </c>
      <c r="C456" s="106" t="s">
        <v>645</v>
      </c>
      <c r="D456" s="114">
        <v>450</v>
      </c>
    </row>
    <row r="457" spans="1:4">
      <c r="A457" s="113"/>
      <c r="B457" s="105" t="s">
        <v>646</v>
      </c>
      <c r="C457" s="106" t="s">
        <v>647</v>
      </c>
      <c r="D457" s="114">
        <v>450</v>
      </c>
    </row>
    <row r="458" spans="1:4">
      <c r="A458" s="113"/>
      <c r="B458" s="105" t="s">
        <v>648</v>
      </c>
      <c r="C458" s="106" t="s">
        <v>649</v>
      </c>
      <c r="D458" s="114">
        <v>100</v>
      </c>
    </row>
    <row r="459" spans="1:4">
      <c r="A459" s="113"/>
      <c r="B459" s="105" t="s">
        <v>650</v>
      </c>
      <c r="C459" s="106" t="s">
        <v>651</v>
      </c>
      <c r="D459" s="114">
        <v>200</v>
      </c>
    </row>
    <row r="460" spans="1:4">
      <c r="A460" s="113"/>
      <c r="B460" s="105" t="s">
        <v>652</v>
      </c>
      <c r="C460" s="106" t="s">
        <v>653</v>
      </c>
      <c r="D460" s="114">
        <v>100</v>
      </c>
    </row>
    <row r="461" spans="1:4">
      <c r="A461" s="113"/>
      <c r="B461" s="105" t="s">
        <v>654</v>
      </c>
      <c r="C461" s="106" t="s">
        <v>655</v>
      </c>
      <c r="D461" s="114">
        <v>350</v>
      </c>
    </row>
    <row r="462" spans="1:4">
      <c r="A462" s="113"/>
      <c r="B462" s="105" t="s">
        <v>656</v>
      </c>
      <c r="C462" s="106" t="s">
        <v>657</v>
      </c>
      <c r="D462" s="114">
        <v>4100</v>
      </c>
    </row>
    <row r="463" spans="1:4">
      <c r="A463" s="113"/>
      <c r="B463" s="105" t="s">
        <v>658</v>
      </c>
      <c r="C463" s="106" t="s">
        <v>659</v>
      </c>
      <c r="D463" s="114">
        <v>800</v>
      </c>
    </row>
    <row r="464" spans="1:4">
      <c r="A464" s="113"/>
      <c r="B464" s="105" t="s">
        <v>660</v>
      </c>
      <c r="C464" s="106" t="s">
        <v>661</v>
      </c>
      <c r="D464" s="114">
        <v>800</v>
      </c>
    </row>
    <row r="465" spans="1:4">
      <c r="A465" s="113"/>
      <c r="B465" s="105" t="s">
        <v>662</v>
      </c>
      <c r="C465" s="106" t="s">
        <v>663</v>
      </c>
      <c r="D465" s="114">
        <v>800</v>
      </c>
    </row>
    <row r="466" spans="1:4">
      <c r="A466" s="113"/>
      <c r="B466" s="105" t="s">
        <v>664</v>
      </c>
      <c r="C466" s="106" t="s">
        <v>665</v>
      </c>
      <c r="D466" s="114">
        <v>800</v>
      </c>
    </row>
    <row r="467" spans="1:4">
      <c r="A467" s="113"/>
      <c r="B467" s="105" t="s">
        <v>666</v>
      </c>
      <c r="C467" s="106" t="s">
        <v>667</v>
      </c>
      <c r="D467" s="114">
        <v>800</v>
      </c>
    </row>
    <row r="468" spans="1:4">
      <c r="A468" s="113"/>
      <c r="B468" s="105" t="s">
        <v>668</v>
      </c>
      <c r="C468" s="106" t="s">
        <v>2198</v>
      </c>
      <c r="D468" s="114">
        <v>370</v>
      </c>
    </row>
    <row r="469" spans="1:4">
      <c r="A469" s="113"/>
      <c r="B469" s="105" t="s">
        <v>669</v>
      </c>
      <c r="C469" s="106" t="s">
        <v>2199</v>
      </c>
      <c r="D469" s="114">
        <v>370</v>
      </c>
    </row>
    <row r="470" spans="1:4">
      <c r="A470" s="113"/>
      <c r="B470" s="105" t="s">
        <v>670</v>
      </c>
      <c r="C470" s="106" t="s">
        <v>2200</v>
      </c>
      <c r="D470" s="114">
        <v>370</v>
      </c>
    </row>
    <row r="471" spans="1:4">
      <c r="A471" s="113"/>
      <c r="B471" s="105" t="s">
        <v>671</v>
      </c>
      <c r="C471" s="106" t="s">
        <v>672</v>
      </c>
      <c r="D471" s="114">
        <v>825</v>
      </c>
    </row>
    <row r="472" spans="1:4">
      <c r="A472" s="113"/>
      <c r="B472" s="105" t="s">
        <v>673</v>
      </c>
      <c r="C472" s="106" t="s">
        <v>674</v>
      </c>
      <c r="D472" s="114">
        <v>3500</v>
      </c>
    </row>
    <row r="473" spans="1:4">
      <c r="A473" s="113"/>
      <c r="B473" s="105" t="s">
        <v>675</v>
      </c>
      <c r="C473" s="106" t="s">
        <v>676</v>
      </c>
      <c r="D473" s="114">
        <v>3500</v>
      </c>
    </row>
    <row r="474" spans="1:4">
      <c r="A474" s="113"/>
      <c r="B474" s="105" t="s">
        <v>677</v>
      </c>
      <c r="C474" s="106" t="s">
        <v>678</v>
      </c>
      <c r="D474" s="114">
        <v>2000</v>
      </c>
    </row>
    <row r="475" spans="1:4">
      <c r="A475" s="113"/>
      <c r="B475" s="105" t="s">
        <v>679</v>
      </c>
      <c r="C475" s="106" t="s">
        <v>680</v>
      </c>
      <c r="D475" s="114">
        <v>2300</v>
      </c>
    </row>
    <row r="476" spans="1:4">
      <c r="A476" s="113"/>
      <c r="B476" s="105" t="s">
        <v>681</v>
      </c>
      <c r="C476" s="106" t="s">
        <v>682</v>
      </c>
      <c r="D476" s="114">
        <v>2300</v>
      </c>
    </row>
    <row r="477" spans="1:4">
      <c r="A477" s="113"/>
      <c r="B477" s="105" t="s">
        <v>683</v>
      </c>
      <c r="C477" s="106" t="s">
        <v>684</v>
      </c>
      <c r="D477" s="114">
        <v>550</v>
      </c>
    </row>
    <row r="478" spans="1:4">
      <c r="A478" s="113"/>
      <c r="B478" s="105" t="s">
        <v>685</v>
      </c>
      <c r="C478" s="106" t="s">
        <v>686</v>
      </c>
      <c r="D478" s="114">
        <v>770</v>
      </c>
    </row>
    <row r="479" spans="1:4">
      <c r="A479" s="113"/>
      <c r="B479" s="105" t="s">
        <v>1974</v>
      </c>
      <c r="C479" s="106" t="s">
        <v>1975</v>
      </c>
      <c r="D479" s="114">
        <v>90</v>
      </c>
    </row>
    <row r="480" spans="1:4">
      <c r="A480" s="113"/>
      <c r="B480" s="105" t="s">
        <v>1976</v>
      </c>
      <c r="C480" s="106" t="s">
        <v>1977</v>
      </c>
      <c r="D480" s="114">
        <v>1900</v>
      </c>
    </row>
    <row r="481" spans="1:5">
      <c r="A481" s="113"/>
      <c r="B481" s="105" t="s">
        <v>2201</v>
      </c>
      <c r="C481" s="106" t="s">
        <v>2202</v>
      </c>
      <c r="D481" s="114">
        <v>1680</v>
      </c>
      <c r="E481" s="1" t="s">
        <v>2</v>
      </c>
    </row>
    <row r="482" spans="1:5">
      <c r="A482" s="113"/>
      <c r="B482" s="105" t="s">
        <v>687</v>
      </c>
      <c r="C482" s="106" t="s">
        <v>688</v>
      </c>
      <c r="D482" s="114">
        <v>300</v>
      </c>
    </row>
    <row r="483" spans="1:5">
      <c r="A483" s="113"/>
      <c r="B483" s="105" t="s">
        <v>689</v>
      </c>
      <c r="C483" s="106" t="s">
        <v>690</v>
      </c>
      <c r="D483" s="114">
        <v>40</v>
      </c>
    </row>
    <row r="484" spans="1:5">
      <c r="A484" s="113"/>
      <c r="B484" s="105" t="s">
        <v>691</v>
      </c>
      <c r="C484" s="106" t="s">
        <v>692</v>
      </c>
      <c r="D484" s="114">
        <v>40</v>
      </c>
    </row>
    <row r="485" spans="1:5">
      <c r="A485" s="113"/>
      <c r="B485" s="105" t="s">
        <v>693</v>
      </c>
      <c r="C485" s="106" t="s">
        <v>694</v>
      </c>
      <c r="D485" s="114">
        <v>120</v>
      </c>
    </row>
    <row r="486" spans="1:5">
      <c r="A486" s="113"/>
      <c r="B486" s="105" t="s">
        <v>695</v>
      </c>
      <c r="C486" s="106" t="s">
        <v>696</v>
      </c>
      <c r="D486" s="114">
        <v>100</v>
      </c>
    </row>
    <row r="487" spans="1:5">
      <c r="A487" s="113"/>
      <c r="B487" s="105" t="s">
        <v>2623</v>
      </c>
      <c r="C487" s="106" t="s">
        <v>2624</v>
      </c>
      <c r="D487" s="114">
        <v>400</v>
      </c>
    </row>
    <row r="488" spans="1:5">
      <c r="A488" s="113"/>
      <c r="B488" s="105" t="s">
        <v>697</v>
      </c>
      <c r="C488" s="106" t="s">
        <v>698</v>
      </c>
      <c r="D488" s="114">
        <v>560</v>
      </c>
    </row>
    <row r="489" spans="1:5">
      <c r="A489" s="113"/>
      <c r="B489" s="105" t="s">
        <v>699</v>
      </c>
      <c r="C489" s="106" t="s">
        <v>700</v>
      </c>
      <c r="D489" s="114">
        <v>60</v>
      </c>
    </row>
    <row r="490" spans="1:5">
      <c r="A490" s="113"/>
      <c r="B490" s="105" t="s">
        <v>701</v>
      </c>
      <c r="C490" s="106" t="s">
        <v>702</v>
      </c>
      <c r="D490" s="114">
        <v>180</v>
      </c>
    </row>
    <row r="491" spans="1:5">
      <c r="A491" s="113"/>
      <c r="B491" s="105" t="s">
        <v>703</v>
      </c>
      <c r="C491" s="106" t="s">
        <v>704</v>
      </c>
      <c r="D491" s="114">
        <v>350</v>
      </c>
    </row>
    <row r="492" spans="1:5">
      <c r="A492" s="113"/>
      <c r="B492" s="105" t="s">
        <v>705</v>
      </c>
      <c r="C492" s="106" t="s">
        <v>706</v>
      </c>
      <c r="D492" s="114">
        <v>1650</v>
      </c>
    </row>
    <row r="493" spans="1:5">
      <c r="A493" s="113"/>
      <c r="B493" s="105" t="s">
        <v>1966</v>
      </c>
      <c r="C493" s="106" t="s">
        <v>1967</v>
      </c>
      <c r="D493" s="114">
        <v>350</v>
      </c>
    </row>
    <row r="494" spans="1:5">
      <c r="A494" s="113"/>
      <c r="B494" s="105" t="s">
        <v>1968</v>
      </c>
      <c r="C494" s="106" t="s">
        <v>1969</v>
      </c>
      <c r="D494" s="114">
        <v>150</v>
      </c>
    </row>
    <row r="495" spans="1:5">
      <c r="A495" s="113"/>
      <c r="B495" s="105" t="s">
        <v>707</v>
      </c>
      <c r="C495" s="106" t="s">
        <v>708</v>
      </c>
      <c r="D495" s="114">
        <v>680</v>
      </c>
    </row>
    <row r="496" spans="1:5">
      <c r="A496" s="113"/>
      <c r="B496" s="105" t="s">
        <v>709</v>
      </c>
      <c r="C496" s="106" t="s">
        <v>710</v>
      </c>
      <c r="D496" s="114">
        <v>65</v>
      </c>
    </row>
    <row r="497" spans="1:4">
      <c r="A497" s="113"/>
      <c r="B497" s="105" t="s">
        <v>711</v>
      </c>
      <c r="C497" s="106" t="s">
        <v>712</v>
      </c>
      <c r="D497" s="114">
        <v>50</v>
      </c>
    </row>
    <row r="498" spans="1:4">
      <c r="A498" s="113"/>
      <c r="B498" s="105" t="s">
        <v>713</v>
      </c>
      <c r="C498" s="106" t="s">
        <v>714</v>
      </c>
      <c r="D498" s="114">
        <v>50</v>
      </c>
    </row>
    <row r="499" spans="1:4">
      <c r="A499" s="113"/>
      <c r="B499" s="105" t="s">
        <v>715</v>
      </c>
      <c r="C499" s="106" t="s">
        <v>716</v>
      </c>
      <c r="D499" s="114">
        <v>60</v>
      </c>
    </row>
    <row r="500" spans="1:4">
      <c r="A500" s="113"/>
      <c r="B500" s="105" t="s">
        <v>717</v>
      </c>
      <c r="C500" s="106" t="s">
        <v>718</v>
      </c>
      <c r="D500" s="114">
        <v>65</v>
      </c>
    </row>
    <row r="501" spans="1:4">
      <c r="A501" s="113"/>
      <c r="B501" s="105" t="s">
        <v>719</v>
      </c>
      <c r="C501" s="106" t="s">
        <v>720</v>
      </c>
      <c r="D501" s="114">
        <v>60</v>
      </c>
    </row>
    <row r="502" spans="1:4">
      <c r="A502" s="113"/>
      <c r="B502" s="105" t="s">
        <v>721</v>
      </c>
      <c r="C502" s="106" t="s">
        <v>722</v>
      </c>
      <c r="D502" s="114">
        <v>70</v>
      </c>
    </row>
    <row r="503" spans="1:4">
      <c r="A503" s="113"/>
      <c r="B503" s="105" t="s">
        <v>723</v>
      </c>
      <c r="C503" s="106" t="s">
        <v>724</v>
      </c>
      <c r="D503" s="114">
        <v>50</v>
      </c>
    </row>
    <row r="504" spans="1:4">
      <c r="A504" s="113"/>
      <c r="B504" s="105" t="s">
        <v>725</v>
      </c>
      <c r="C504" s="106" t="s">
        <v>726</v>
      </c>
      <c r="D504" s="114">
        <v>70</v>
      </c>
    </row>
    <row r="505" spans="1:4">
      <c r="A505" s="113"/>
      <c r="B505" s="105" t="s">
        <v>727</v>
      </c>
      <c r="C505" s="106" t="s">
        <v>728</v>
      </c>
      <c r="D505" s="114">
        <v>70</v>
      </c>
    </row>
    <row r="506" spans="1:4">
      <c r="A506" s="113"/>
      <c r="B506" s="105" t="s">
        <v>729</v>
      </c>
      <c r="C506" s="106" t="s">
        <v>730</v>
      </c>
      <c r="D506" s="114">
        <v>70</v>
      </c>
    </row>
    <row r="507" spans="1:4">
      <c r="A507" s="113"/>
      <c r="B507" s="105" t="s">
        <v>731</v>
      </c>
      <c r="C507" s="106" t="s">
        <v>732</v>
      </c>
      <c r="D507" s="114">
        <v>380</v>
      </c>
    </row>
    <row r="508" spans="1:4">
      <c r="A508" s="113"/>
      <c r="B508" s="105" t="s">
        <v>733</v>
      </c>
      <c r="C508" s="106" t="s">
        <v>734</v>
      </c>
      <c r="D508" s="114">
        <v>70</v>
      </c>
    </row>
    <row r="509" spans="1:4">
      <c r="A509" s="113"/>
      <c r="B509" s="105" t="s">
        <v>735</v>
      </c>
      <c r="C509" s="106" t="s">
        <v>736</v>
      </c>
      <c r="D509" s="114">
        <v>70</v>
      </c>
    </row>
    <row r="510" spans="1:4">
      <c r="A510" s="113"/>
      <c r="B510" s="105" t="s">
        <v>737</v>
      </c>
      <c r="C510" s="106" t="s">
        <v>738</v>
      </c>
      <c r="D510" s="114">
        <v>70</v>
      </c>
    </row>
    <row r="511" spans="1:4">
      <c r="A511" s="113"/>
      <c r="B511" s="105" t="s">
        <v>739</v>
      </c>
      <c r="C511" s="106" t="s">
        <v>740</v>
      </c>
      <c r="D511" s="114">
        <v>100</v>
      </c>
    </row>
    <row r="512" spans="1:4">
      <c r="A512" s="113"/>
      <c r="B512" s="105" t="s">
        <v>741</v>
      </c>
      <c r="C512" s="106" t="s">
        <v>742</v>
      </c>
      <c r="D512" s="114">
        <v>70</v>
      </c>
    </row>
    <row r="513" spans="1:4">
      <c r="A513" s="113"/>
      <c r="B513" s="105" t="s">
        <v>1970</v>
      </c>
      <c r="C513" s="106" t="s">
        <v>1971</v>
      </c>
      <c r="D513" s="114">
        <v>80</v>
      </c>
    </row>
    <row r="514" spans="1:4">
      <c r="A514" s="113"/>
      <c r="B514" s="105" t="s">
        <v>743</v>
      </c>
      <c r="C514" s="106" t="s">
        <v>744</v>
      </c>
      <c r="D514" s="114">
        <v>2445</v>
      </c>
    </row>
    <row r="515" spans="1:4">
      <c r="A515" s="113"/>
      <c r="B515" s="105" t="s">
        <v>745</v>
      </c>
      <c r="C515" s="106" t="s">
        <v>746</v>
      </c>
      <c r="D515" s="114">
        <v>85</v>
      </c>
    </row>
    <row r="516" spans="1:4">
      <c r="A516" s="113"/>
      <c r="B516" s="105" t="s">
        <v>747</v>
      </c>
      <c r="C516" s="106" t="s">
        <v>748</v>
      </c>
      <c r="D516" s="114">
        <v>150</v>
      </c>
    </row>
    <row r="517" spans="1:4">
      <c r="A517" s="113"/>
      <c r="B517" s="105" t="s">
        <v>749</v>
      </c>
      <c r="C517" s="106" t="s">
        <v>750</v>
      </c>
      <c r="D517" s="114">
        <v>250</v>
      </c>
    </row>
    <row r="518" spans="1:4">
      <c r="A518" s="113"/>
      <c r="B518" s="105" t="s">
        <v>751</v>
      </c>
      <c r="C518" s="106" t="s">
        <v>752</v>
      </c>
      <c r="D518" s="114">
        <v>95</v>
      </c>
    </row>
    <row r="519" spans="1:4">
      <c r="A519" s="113"/>
      <c r="B519" s="105" t="s">
        <v>753</v>
      </c>
      <c r="C519" s="106" t="s">
        <v>754</v>
      </c>
      <c r="D519" s="114">
        <v>80</v>
      </c>
    </row>
    <row r="520" spans="1:4">
      <c r="A520" s="113"/>
      <c r="B520" s="105" t="s">
        <v>755</v>
      </c>
      <c r="C520" s="106" t="s">
        <v>756</v>
      </c>
      <c r="D520" s="114">
        <v>300</v>
      </c>
    </row>
    <row r="521" spans="1:4">
      <c r="A521" s="113"/>
      <c r="B521" s="105" t="s">
        <v>757</v>
      </c>
      <c r="C521" s="106" t="s">
        <v>758</v>
      </c>
      <c r="D521" s="114">
        <v>140</v>
      </c>
    </row>
    <row r="522" spans="1:4">
      <c r="A522" s="113"/>
      <c r="B522" s="105" t="s">
        <v>759</v>
      </c>
      <c r="C522" s="106" t="s">
        <v>760</v>
      </c>
      <c r="D522" s="114">
        <v>200</v>
      </c>
    </row>
    <row r="523" spans="1:4">
      <c r="A523" s="113"/>
      <c r="B523" s="105" t="s">
        <v>1972</v>
      </c>
      <c r="C523" s="106" t="s">
        <v>1973</v>
      </c>
      <c r="D523" s="114">
        <v>90</v>
      </c>
    </row>
    <row r="524" spans="1:4">
      <c r="A524" s="113"/>
      <c r="B524" s="105" t="s">
        <v>761</v>
      </c>
      <c r="C524" s="106" t="s">
        <v>762</v>
      </c>
      <c r="D524" s="114">
        <v>85</v>
      </c>
    </row>
    <row r="525" spans="1:4">
      <c r="A525" s="113"/>
      <c r="B525" s="105" t="s">
        <v>763</v>
      </c>
      <c r="C525" s="106" t="s">
        <v>764</v>
      </c>
      <c r="D525" s="114">
        <v>400</v>
      </c>
    </row>
    <row r="526" spans="1:4">
      <c r="A526" s="113"/>
      <c r="B526" s="105" t="s">
        <v>765</v>
      </c>
      <c r="C526" s="106" t="s">
        <v>766</v>
      </c>
      <c r="D526" s="114">
        <v>150</v>
      </c>
    </row>
    <row r="527" spans="1:4">
      <c r="A527" s="113"/>
      <c r="B527" s="105" t="s">
        <v>767</v>
      </c>
      <c r="C527" s="106" t="s">
        <v>768</v>
      </c>
      <c r="D527" s="114">
        <v>150</v>
      </c>
    </row>
    <row r="528" spans="1:4">
      <c r="A528" s="113"/>
      <c r="B528" s="105" t="s">
        <v>769</v>
      </c>
      <c r="C528" s="106" t="s">
        <v>770</v>
      </c>
      <c r="D528" s="114">
        <v>100</v>
      </c>
    </row>
    <row r="529" spans="1:4">
      <c r="A529" s="113"/>
      <c r="B529" s="105" t="s">
        <v>771</v>
      </c>
      <c r="C529" s="106" t="s">
        <v>772</v>
      </c>
      <c r="D529" s="114">
        <v>100</v>
      </c>
    </row>
    <row r="530" spans="1:4" ht="16.5" customHeight="1">
      <c r="A530" s="113"/>
      <c r="B530" s="105" t="s">
        <v>773</v>
      </c>
      <c r="C530" s="106" t="s">
        <v>774</v>
      </c>
      <c r="D530" s="114">
        <v>80</v>
      </c>
    </row>
    <row r="531" spans="1:4">
      <c r="A531" s="113"/>
      <c r="B531" s="105" t="s">
        <v>775</v>
      </c>
      <c r="C531" s="106" t="s">
        <v>776</v>
      </c>
      <c r="D531" s="114">
        <v>80</v>
      </c>
    </row>
    <row r="532" spans="1:4">
      <c r="A532" s="113"/>
      <c r="B532" s="105" t="s">
        <v>777</v>
      </c>
      <c r="C532" s="106" t="s">
        <v>778</v>
      </c>
      <c r="D532" s="114">
        <v>1250</v>
      </c>
    </row>
    <row r="533" spans="1:4">
      <c r="A533" s="113"/>
      <c r="B533" s="105" t="s">
        <v>779</v>
      </c>
      <c r="C533" s="106" t="s">
        <v>780</v>
      </c>
      <c r="D533" s="114">
        <v>100</v>
      </c>
    </row>
    <row r="534" spans="1:4">
      <c r="A534" s="113"/>
      <c r="B534" s="105" t="s">
        <v>781</v>
      </c>
      <c r="C534" s="106" t="s">
        <v>782</v>
      </c>
      <c r="D534" s="114">
        <v>85</v>
      </c>
    </row>
    <row r="535" spans="1:4">
      <c r="A535" s="113"/>
      <c r="B535" s="105" t="s">
        <v>783</v>
      </c>
      <c r="C535" s="106" t="s">
        <v>2616</v>
      </c>
      <c r="D535" s="114">
        <v>279</v>
      </c>
    </row>
    <row r="536" spans="1:4">
      <c r="A536" s="113"/>
      <c r="B536" s="105" t="s">
        <v>784</v>
      </c>
      <c r="C536" s="106" t="s">
        <v>785</v>
      </c>
      <c r="D536" s="114">
        <v>240</v>
      </c>
    </row>
    <row r="537" spans="1:4">
      <c r="A537" s="113"/>
      <c r="B537" s="105" t="s">
        <v>786</v>
      </c>
      <c r="C537" s="106" t="s">
        <v>787</v>
      </c>
      <c r="D537" s="114">
        <v>100</v>
      </c>
    </row>
    <row r="538" spans="1:4">
      <c r="A538" s="113"/>
      <c r="B538" s="105" t="s">
        <v>788</v>
      </c>
      <c r="C538" s="106" t="s">
        <v>789</v>
      </c>
      <c r="D538" s="114">
        <v>100</v>
      </c>
    </row>
    <row r="539" spans="1:4">
      <c r="A539" s="113"/>
      <c r="B539" s="105" t="s">
        <v>790</v>
      </c>
      <c r="C539" s="106" t="s">
        <v>791</v>
      </c>
      <c r="D539" s="114">
        <v>100</v>
      </c>
    </row>
    <row r="540" spans="1:4">
      <c r="A540" s="113"/>
      <c r="B540" s="105" t="s">
        <v>792</v>
      </c>
      <c r="C540" s="106" t="s">
        <v>793</v>
      </c>
      <c r="D540" s="114">
        <v>70</v>
      </c>
    </row>
    <row r="541" spans="1:4">
      <c r="A541" s="113"/>
      <c r="B541" s="105" t="s">
        <v>794</v>
      </c>
      <c r="C541" s="106" t="s">
        <v>795</v>
      </c>
      <c r="D541" s="114">
        <v>70</v>
      </c>
    </row>
    <row r="542" spans="1:4">
      <c r="A542" s="113"/>
      <c r="B542" s="105" t="s">
        <v>796</v>
      </c>
      <c r="C542" s="106" t="s">
        <v>797</v>
      </c>
      <c r="D542" s="114">
        <v>70</v>
      </c>
    </row>
    <row r="543" spans="1:4">
      <c r="A543" s="113"/>
      <c r="B543" s="105" t="s">
        <v>798</v>
      </c>
      <c r="C543" s="106" t="s">
        <v>799</v>
      </c>
      <c r="D543" s="114">
        <v>70</v>
      </c>
    </row>
    <row r="544" spans="1:4">
      <c r="A544" s="113"/>
      <c r="B544" s="105" t="s">
        <v>800</v>
      </c>
      <c r="C544" s="106" t="s">
        <v>801</v>
      </c>
      <c r="D544" s="114">
        <v>85</v>
      </c>
    </row>
    <row r="545" spans="1:4">
      <c r="A545" s="113"/>
      <c r="B545" s="105" t="s">
        <v>802</v>
      </c>
      <c r="C545" s="106" t="s">
        <v>803</v>
      </c>
      <c r="D545" s="114">
        <v>650</v>
      </c>
    </row>
    <row r="546" spans="1:4">
      <c r="A546" s="113"/>
      <c r="B546" s="105" t="s">
        <v>804</v>
      </c>
      <c r="C546" s="106" t="s">
        <v>780</v>
      </c>
      <c r="D546" s="114">
        <v>110</v>
      </c>
    </row>
    <row r="547" spans="1:4">
      <c r="A547" s="113"/>
      <c r="B547" s="105" t="s">
        <v>805</v>
      </c>
      <c r="C547" s="106" t="s">
        <v>787</v>
      </c>
      <c r="D547" s="114">
        <v>110</v>
      </c>
    </row>
    <row r="548" spans="1:4">
      <c r="A548" s="113"/>
      <c r="B548" s="105" t="s">
        <v>806</v>
      </c>
      <c r="C548" s="106" t="s">
        <v>789</v>
      </c>
      <c r="D548" s="114">
        <v>110</v>
      </c>
    </row>
    <row r="549" spans="1:4">
      <c r="A549" s="113"/>
      <c r="B549" s="105" t="s">
        <v>807</v>
      </c>
      <c r="C549" s="106" t="s">
        <v>793</v>
      </c>
      <c r="D549" s="114">
        <v>110</v>
      </c>
    </row>
    <row r="550" spans="1:4">
      <c r="A550" s="113"/>
      <c r="B550" s="105" t="s">
        <v>808</v>
      </c>
      <c r="C550" s="106" t="s">
        <v>795</v>
      </c>
      <c r="D550" s="114">
        <v>100</v>
      </c>
    </row>
    <row r="551" spans="1:4">
      <c r="A551" s="113"/>
      <c r="B551" s="105" t="s">
        <v>809</v>
      </c>
      <c r="C551" s="106" t="s">
        <v>810</v>
      </c>
      <c r="D551" s="114">
        <v>110</v>
      </c>
    </row>
    <row r="552" spans="1:4">
      <c r="A552" s="113"/>
      <c r="B552" s="105" t="s">
        <v>2617</v>
      </c>
      <c r="C552" s="106" t="s">
        <v>2618</v>
      </c>
      <c r="D552" s="114">
        <v>279</v>
      </c>
    </row>
    <row r="553" spans="1:4">
      <c r="A553" s="113"/>
      <c r="B553" s="105" t="s">
        <v>811</v>
      </c>
      <c r="C553" s="106" t="s">
        <v>812</v>
      </c>
      <c r="D553" s="114">
        <v>80000</v>
      </c>
    </row>
    <row r="554" spans="1:4">
      <c r="A554" s="113"/>
      <c r="B554" s="105" t="s">
        <v>2054</v>
      </c>
      <c r="C554" s="106" t="s">
        <v>2055</v>
      </c>
      <c r="D554" s="114">
        <v>46000</v>
      </c>
    </row>
    <row r="555" spans="1:4">
      <c r="A555" s="113"/>
      <c r="B555" s="105" t="s">
        <v>813</v>
      </c>
      <c r="C555" s="106" t="s">
        <v>814</v>
      </c>
      <c r="D555" s="114">
        <v>2600</v>
      </c>
    </row>
    <row r="556" spans="1:4">
      <c r="A556" s="113"/>
      <c r="B556" s="105" t="s">
        <v>2579</v>
      </c>
      <c r="C556" s="106" t="s">
        <v>2580</v>
      </c>
      <c r="D556" s="114">
        <v>1310</v>
      </c>
    </row>
    <row r="557" spans="1:4" ht="25.5">
      <c r="A557" s="113"/>
      <c r="B557" s="107" t="s">
        <v>20</v>
      </c>
      <c r="C557" s="108" t="s">
        <v>2698</v>
      </c>
      <c r="D557" s="115">
        <v>460</v>
      </c>
    </row>
    <row r="558" spans="1:4">
      <c r="A558" s="113"/>
      <c r="B558" s="107" t="s">
        <v>21</v>
      </c>
      <c r="C558" s="108" t="s">
        <v>2699</v>
      </c>
      <c r="D558" s="115">
        <v>200</v>
      </c>
    </row>
    <row r="559" spans="1:4" ht="25.5">
      <c r="A559" s="113"/>
      <c r="B559" s="107" t="s">
        <v>22</v>
      </c>
      <c r="C559" s="108" t="s">
        <v>2700</v>
      </c>
      <c r="D559" s="115">
        <v>670</v>
      </c>
    </row>
    <row r="560" spans="1:4">
      <c r="A560" s="113"/>
      <c r="B560" s="107" t="s">
        <v>23</v>
      </c>
      <c r="C560" s="108" t="s">
        <v>24</v>
      </c>
      <c r="D560" s="115">
        <v>130</v>
      </c>
    </row>
    <row r="561" spans="1:4">
      <c r="A561" s="113"/>
      <c r="B561" s="107" t="s">
        <v>2703</v>
      </c>
      <c r="C561" s="108" t="s">
        <v>2704</v>
      </c>
      <c r="D561" s="115">
        <v>10</v>
      </c>
    </row>
    <row r="562" spans="1:4">
      <c r="A562" s="113"/>
      <c r="B562" s="105" t="s">
        <v>2539</v>
      </c>
      <c r="C562" s="106" t="s">
        <v>2540</v>
      </c>
      <c r="D562" s="114">
        <v>1850</v>
      </c>
    </row>
    <row r="563" spans="1:4">
      <c r="A563" s="113"/>
      <c r="B563" s="105" t="s">
        <v>2541</v>
      </c>
      <c r="C563" s="106" t="s">
        <v>2542</v>
      </c>
      <c r="D563" s="114">
        <v>2030</v>
      </c>
    </row>
    <row r="564" spans="1:4">
      <c r="A564" s="113"/>
      <c r="B564" s="105" t="s">
        <v>2543</v>
      </c>
      <c r="C564" s="106" t="s">
        <v>2544</v>
      </c>
      <c r="D564" s="114">
        <v>1780</v>
      </c>
    </row>
    <row r="565" spans="1:4" ht="15.75" customHeight="1">
      <c r="A565" s="113"/>
      <c r="B565" s="105" t="s">
        <v>2545</v>
      </c>
      <c r="C565" s="106" t="s">
        <v>2546</v>
      </c>
      <c r="D565" s="114">
        <v>2000</v>
      </c>
    </row>
    <row r="566" spans="1:4">
      <c r="A566" s="113"/>
      <c r="B566" s="105" t="s">
        <v>2547</v>
      </c>
      <c r="C566" s="106" t="s">
        <v>2548</v>
      </c>
      <c r="D566" s="114">
        <v>3850</v>
      </c>
    </row>
    <row r="567" spans="1:4">
      <c r="A567" s="113"/>
      <c r="B567" s="105" t="s">
        <v>2549</v>
      </c>
      <c r="C567" s="106" t="s">
        <v>2550</v>
      </c>
      <c r="D567" s="114">
        <v>6830</v>
      </c>
    </row>
    <row r="568" spans="1:4">
      <c r="A568" s="113"/>
      <c r="B568" s="105" t="s">
        <v>2551</v>
      </c>
      <c r="C568" s="106" t="s">
        <v>2552</v>
      </c>
      <c r="D568" s="114">
        <v>7950</v>
      </c>
    </row>
    <row r="569" spans="1:4">
      <c r="A569" s="113"/>
      <c r="B569" s="105" t="s">
        <v>2553</v>
      </c>
      <c r="C569" s="106" t="s">
        <v>2554</v>
      </c>
      <c r="D569" s="114">
        <v>8860</v>
      </c>
    </row>
    <row r="570" spans="1:4">
      <c r="A570" s="113"/>
      <c r="B570" s="105" t="s">
        <v>2555</v>
      </c>
      <c r="C570" s="106" t="s">
        <v>2556</v>
      </c>
      <c r="D570" s="114">
        <v>18300</v>
      </c>
    </row>
    <row r="571" spans="1:4">
      <c r="A571" s="113"/>
      <c r="B571" s="105" t="s">
        <v>2693</v>
      </c>
      <c r="C571" s="106" t="s">
        <v>2694</v>
      </c>
      <c r="D571" s="114">
        <v>56900</v>
      </c>
    </row>
    <row r="572" spans="1:4">
      <c r="A572" s="113"/>
      <c r="B572" s="105" t="s">
        <v>815</v>
      </c>
      <c r="C572" s="106" t="s">
        <v>816</v>
      </c>
      <c r="D572" s="114">
        <v>1650</v>
      </c>
    </row>
    <row r="573" spans="1:4">
      <c r="A573" s="113"/>
      <c r="B573" s="105" t="s">
        <v>817</v>
      </c>
      <c r="C573" s="106" t="s">
        <v>818</v>
      </c>
      <c r="D573" s="114">
        <v>2350</v>
      </c>
    </row>
    <row r="574" spans="1:4">
      <c r="A574" s="113"/>
      <c r="B574" s="105" t="s">
        <v>819</v>
      </c>
      <c r="C574" s="106" t="s">
        <v>820</v>
      </c>
      <c r="D574" s="114">
        <v>5500</v>
      </c>
    </row>
    <row r="575" spans="1:4">
      <c r="A575" s="113"/>
      <c r="B575" s="105" t="s">
        <v>2575</v>
      </c>
      <c r="C575" s="106" t="s">
        <v>2576</v>
      </c>
      <c r="D575" s="114">
        <v>2930</v>
      </c>
    </row>
    <row r="576" spans="1:4">
      <c r="A576" s="113"/>
      <c r="B576" s="105" t="s">
        <v>2577</v>
      </c>
      <c r="C576" s="106" t="s">
        <v>2578</v>
      </c>
      <c r="D576" s="114">
        <v>3850</v>
      </c>
    </row>
    <row r="577" spans="1:4">
      <c r="A577" s="113"/>
      <c r="B577" s="105" t="s">
        <v>2737</v>
      </c>
      <c r="C577" s="106" t="s">
        <v>2738</v>
      </c>
      <c r="D577" s="114">
        <v>3630</v>
      </c>
    </row>
    <row r="578" spans="1:4">
      <c r="A578" s="113"/>
      <c r="B578" s="105" t="s">
        <v>821</v>
      </c>
      <c r="C578" s="106" t="s">
        <v>2570</v>
      </c>
      <c r="D578" s="114">
        <v>2150</v>
      </c>
    </row>
    <row r="579" spans="1:4">
      <c r="A579" s="113"/>
      <c r="B579" s="105" t="s">
        <v>822</v>
      </c>
      <c r="C579" s="106" t="s">
        <v>2571</v>
      </c>
      <c r="D579" s="114">
        <v>2400</v>
      </c>
    </row>
    <row r="580" spans="1:4">
      <c r="A580" s="113"/>
      <c r="B580" s="105" t="s">
        <v>823</v>
      </c>
      <c r="C580" s="106" t="s">
        <v>2572</v>
      </c>
      <c r="D580" s="114">
        <v>3000</v>
      </c>
    </row>
    <row r="581" spans="1:4">
      <c r="A581" s="113"/>
      <c r="B581" s="105" t="s">
        <v>824</v>
      </c>
      <c r="C581" s="106" t="s">
        <v>825</v>
      </c>
      <c r="D581" s="114">
        <v>750</v>
      </c>
    </row>
    <row r="582" spans="1:4">
      <c r="A582" s="113"/>
      <c r="B582" s="105" t="s">
        <v>826</v>
      </c>
      <c r="C582" s="106" t="s">
        <v>827</v>
      </c>
      <c r="D582" s="114">
        <v>3200</v>
      </c>
    </row>
    <row r="583" spans="1:4">
      <c r="A583" s="113"/>
      <c r="B583" s="105" t="s">
        <v>828</v>
      </c>
      <c r="C583" s="106" t="s">
        <v>829</v>
      </c>
      <c r="D583" s="114">
        <v>3000</v>
      </c>
    </row>
    <row r="584" spans="1:4">
      <c r="A584" s="113"/>
      <c r="B584" s="105" t="s">
        <v>830</v>
      </c>
      <c r="C584" s="106" t="s">
        <v>2573</v>
      </c>
      <c r="D584" s="114">
        <v>2700</v>
      </c>
    </row>
    <row r="585" spans="1:4">
      <c r="A585" s="113"/>
      <c r="B585" s="105" t="s">
        <v>831</v>
      </c>
      <c r="C585" s="106" t="s">
        <v>2574</v>
      </c>
      <c r="D585" s="114">
        <v>4200</v>
      </c>
    </row>
    <row r="586" spans="1:4" ht="25.5">
      <c r="A586" s="113"/>
      <c r="B586" s="107" t="s">
        <v>25</v>
      </c>
      <c r="C586" s="108" t="s">
        <v>2697</v>
      </c>
      <c r="D586" s="115">
        <v>960</v>
      </c>
    </row>
    <row r="587" spans="1:4" ht="38.25">
      <c r="A587" s="113"/>
      <c r="B587" s="107" t="s">
        <v>26</v>
      </c>
      <c r="C587" s="108" t="s">
        <v>2701</v>
      </c>
      <c r="D587" s="115">
        <v>1200</v>
      </c>
    </row>
    <row r="588" spans="1:4">
      <c r="A588" s="113"/>
      <c r="B588" s="107" t="s">
        <v>27</v>
      </c>
      <c r="C588" s="108" t="s">
        <v>2702</v>
      </c>
      <c r="D588" s="115">
        <v>350</v>
      </c>
    </row>
    <row r="589" spans="1:4" ht="25.5">
      <c r="A589" s="113"/>
      <c r="B589" s="107" t="s">
        <v>28</v>
      </c>
      <c r="C589" s="108" t="s">
        <v>29</v>
      </c>
      <c r="D589" s="115">
        <v>760</v>
      </c>
    </row>
    <row r="590" spans="1:4">
      <c r="A590" s="113"/>
      <c r="B590" s="105" t="s">
        <v>2104</v>
      </c>
      <c r="C590" s="106" t="s">
        <v>2105</v>
      </c>
      <c r="D590" s="114">
        <v>5173</v>
      </c>
    </row>
    <row r="591" spans="1:4">
      <c r="A591" s="113"/>
      <c r="B591" s="105" t="s">
        <v>832</v>
      </c>
      <c r="C591" s="106" t="s">
        <v>833</v>
      </c>
      <c r="D591" s="114">
        <v>5450</v>
      </c>
    </row>
    <row r="592" spans="1:4">
      <c r="A592" s="113"/>
      <c r="B592" s="105" t="s">
        <v>834</v>
      </c>
      <c r="C592" s="106" t="s">
        <v>835</v>
      </c>
      <c r="D592" s="114">
        <v>1440</v>
      </c>
    </row>
    <row r="593" spans="1:4">
      <c r="A593" s="113"/>
      <c r="B593" s="105" t="s">
        <v>836</v>
      </c>
      <c r="C593" s="106" t="s">
        <v>837</v>
      </c>
      <c r="D593" s="114">
        <v>1440</v>
      </c>
    </row>
    <row r="594" spans="1:4">
      <c r="A594" s="113"/>
      <c r="B594" s="105" t="s">
        <v>838</v>
      </c>
      <c r="C594" s="106" t="s">
        <v>839</v>
      </c>
      <c r="D594" s="114">
        <v>7920</v>
      </c>
    </row>
    <row r="595" spans="1:4">
      <c r="A595" s="113"/>
      <c r="B595" s="105" t="s">
        <v>840</v>
      </c>
      <c r="C595" s="106" t="s">
        <v>841</v>
      </c>
      <c r="D595" s="114">
        <v>8640</v>
      </c>
    </row>
    <row r="596" spans="1:4">
      <c r="A596" s="113"/>
      <c r="B596" s="105" t="s">
        <v>842</v>
      </c>
      <c r="C596" s="106" t="s">
        <v>843</v>
      </c>
      <c r="D596" s="114">
        <v>2090</v>
      </c>
    </row>
    <row r="597" spans="1:4">
      <c r="A597" s="113"/>
      <c r="B597" s="105" t="s">
        <v>844</v>
      </c>
      <c r="C597" s="106" t="s">
        <v>845</v>
      </c>
      <c r="D597" s="114">
        <v>4180</v>
      </c>
    </row>
    <row r="598" spans="1:4">
      <c r="A598" s="113"/>
      <c r="B598" s="105" t="s">
        <v>846</v>
      </c>
      <c r="C598" s="106" t="s">
        <v>847</v>
      </c>
      <c r="D598" s="114">
        <v>19580</v>
      </c>
    </row>
    <row r="599" spans="1:4">
      <c r="A599" s="113"/>
      <c r="B599" s="105" t="s">
        <v>848</v>
      </c>
      <c r="C599" s="106" t="s">
        <v>849</v>
      </c>
      <c r="D599" s="114">
        <v>12620</v>
      </c>
    </row>
    <row r="600" spans="1:4">
      <c r="A600" s="113"/>
      <c r="B600" s="105" t="s">
        <v>850</v>
      </c>
      <c r="C600" s="106" t="s">
        <v>851</v>
      </c>
      <c r="D600" s="114">
        <v>9700</v>
      </c>
    </row>
    <row r="601" spans="1:4">
      <c r="A601" s="113"/>
      <c r="B601" s="105" t="s">
        <v>852</v>
      </c>
      <c r="C601" s="106" t="s">
        <v>853</v>
      </c>
      <c r="D601" s="114">
        <v>6620</v>
      </c>
    </row>
    <row r="602" spans="1:4">
      <c r="A602" s="113"/>
      <c r="B602" s="105" t="s">
        <v>854</v>
      </c>
      <c r="C602" s="106" t="s">
        <v>855</v>
      </c>
      <c r="D602" s="114">
        <v>11700</v>
      </c>
    </row>
    <row r="603" spans="1:4">
      <c r="A603" s="113"/>
      <c r="B603" s="105" t="s">
        <v>856</v>
      </c>
      <c r="C603" s="106" t="s">
        <v>857</v>
      </c>
      <c r="D603" s="114">
        <v>11700</v>
      </c>
    </row>
    <row r="604" spans="1:4">
      <c r="A604" s="113"/>
      <c r="B604" s="105" t="s">
        <v>858</v>
      </c>
      <c r="C604" s="106" t="s">
        <v>859</v>
      </c>
      <c r="D604" s="114">
        <v>11890</v>
      </c>
    </row>
    <row r="605" spans="1:4">
      <c r="A605" s="113"/>
      <c r="B605" s="105" t="s">
        <v>860</v>
      </c>
      <c r="C605" s="106" t="s">
        <v>861</v>
      </c>
      <c r="D605" s="114">
        <v>10810</v>
      </c>
    </row>
    <row r="606" spans="1:4">
      <c r="A606" s="113"/>
      <c r="B606" s="105" t="s">
        <v>862</v>
      </c>
      <c r="C606" s="106" t="s">
        <v>863</v>
      </c>
      <c r="D606" s="114">
        <v>11890</v>
      </c>
    </row>
    <row r="607" spans="1:4">
      <c r="A607" s="113"/>
      <c r="B607" s="105" t="s">
        <v>864</v>
      </c>
      <c r="C607" s="106" t="s">
        <v>865</v>
      </c>
      <c r="D607" s="114">
        <v>12300</v>
      </c>
    </row>
    <row r="608" spans="1:4">
      <c r="A608" s="113"/>
      <c r="B608" s="105" t="s">
        <v>866</v>
      </c>
      <c r="C608" s="106" t="s">
        <v>867</v>
      </c>
      <c r="D608" s="114">
        <v>22350</v>
      </c>
    </row>
    <row r="609" spans="1:4">
      <c r="A609" s="113"/>
      <c r="B609" s="105" t="s">
        <v>868</v>
      </c>
      <c r="C609" s="106" t="s">
        <v>869</v>
      </c>
      <c r="D609" s="114">
        <v>18760</v>
      </c>
    </row>
    <row r="610" spans="1:4">
      <c r="A610" s="113"/>
      <c r="B610" s="105" t="s">
        <v>870</v>
      </c>
      <c r="C610" s="106" t="s">
        <v>871</v>
      </c>
      <c r="D610" s="114">
        <v>19840</v>
      </c>
    </row>
    <row r="611" spans="1:4">
      <c r="A611" s="113"/>
      <c r="B611" s="105" t="s">
        <v>872</v>
      </c>
      <c r="C611" s="106" t="s">
        <v>873</v>
      </c>
      <c r="D611" s="114">
        <v>23300</v>
      </c>
    </row>
    <row r="612" spans="1:4">
      <c r="A612" s="113"/>
      <c r="B612" s="105" t="s">
        <v>874</v>
      </c>
      <c r="C612" s="106" t="s">
        <v>875</v>
      </c>
      <c r="D612" s="114">
        <v>14900</v>
      </c>
    </row>
    <row r="613" spans="1:4">
      <c r="A613" s="113"/>
      <c r="B613" s="105" t="s">
        <v>876</v>
      </c>
      <c r="C613" s="106" t="s">
        <v>877</v>
      </c>
      <c r="D613" s="114">
        <v>13160</v>
      </c>
    </row>
    <row r="614" spans="1:4" ht="31.5">
      <c r="A614" s="113"/>
      <c r="B614" s="105" t="s">
        <v>878</v>
      </c>
      <c r="C614" s="106" t="s">
        <v>879</v>
      </c>
      <c r="D614" s="114">
        <v>1019</v>
      </c>
    </row>
    <row r="615" spans="1:4" ht="31.5">
      <c r="A615" s="113"/>
      <c r="B615" s="105" t="s">
        <v>880</v>
      </c>
      <c r="C615" s="106" t="s">
        <v>881</v>
      </c>
      <c r="D615" s="114">
        <v>1169</v>
      </c>
    </row>
    <row r="616" spans="1:4" ht="31.5">
      <c r="A616" s="113"/>
      <c r="B616" s="105" t="s">
        <v>882</v>
      </c>
      <c r="C616" s="106" t="s">
        <v>883</v>
      </c>
      <c r="D616" s="114">
        <v>1441</v>
      </c>
    </row>
    <row r="617" spans="1:4" ht="31.5">
      <c r="A617" s="113"/>
      <c r="B617" s="105" t="s">
        <v>884</v>
      </c>
      <c r="C617" s="106" t="s">
        <v>885</v>
      </c>
      <c r="D617" s="114">
        <v>1232</v>
      </c>
    </row>
    <row r="618" spans="1:4" ht="31.5">
      <c r="A618" s="113"/>
      <c r="B618" s="105" t="s">
        <v>886</v>
      </c>
      <c r="C618" s="106" t="s">
        <v>887</v>
      </c>
      <c r="D618" s="114">
        <v>1182</v>
      </c>
    </row>
    <row r="619" spans="1:4" ht="31.5">
      <c r="A619" s="113"/>
      <c r="B619" s="105" t="s">
        <v>888</v>
      </c>
      <c r="C619" s="106" t="s">
        <v>889</v>
      </c>
      <c r="D619" s="114">
        <v>1129</v>
      </c>
    </row>
    <row r="620" spans="1:4" ht="31.5">
      <c r="A620" s="113"/>
      <c r="B620" s="105" t="s">
        <v>890</v>
      </c>
      <c r="C620" s="106" t="s">
        <v>891</v>
      </c>
      <c r="D620" s="114">
        <v>1129</v>
      </c>
    </row>
    <row r="621" spans="1:4" ht="31.5">
      <c r="A621" s="113"/>
      <c r="B621" s="105" t="s">
        <v>892</v>
      </c>
      <c r="C621" s="106" t="s">
        <v>893</v>
      </c>
      <c r="D621" s="114">
        <v>1129</v>
      </c>
    </row>
    <row r="622" spans="1:4" ht="31.5">
      <c r="A622" s="113"/>
      <c r="B622" s="105" t="s">
        <v>894</v>
      </c>
      <c r="C622" s="106" t="s">
        <v>895</v>
      </c>
      <c r="D622" s="114">
        <v>1129</v>
      </c>
    </row>
    <row r="623" spans="1:4" ht="31.5">
      <c r="A623" s="113"/>
      <c r="B623" s="105" t="s">
        <v>896</v>
      </c>
      <c r="C623" s="106" t="s">
        <v>897</v>
      </c>
      <c r="D623" s="114">
        <v>950</v>
      </c>
    </row>
    <row r="624" spans="1:4" ht="31.5">
      <c r="A624" s="113"/>
      <c r="B624" s="105" t="s">
        <v>898</v>
      </c>
      <c r="C624" s="106" t="s">
        <v>899</v>
      </c>
      <c r="D624" s="114">
        <v>1145</v>
      </c>
    </row>
    <row r="625" spans="1:4" ht="31.5">
      <c r="A625" s="113"/>
      <c r="B625" s="105" t="s">
        <v>900</v>
      </c>
      <c r="C625" s="106" t="s">
        <v>901</v>
      </c>
      <c r="D625" s="114">
        <v>1129</v>
      </c>
    </row>
    <row r="626" spans="1:4" ht="31.5">
      <c r="A626" s="113"/>
      <c r="B626" s="105" t="s">
        <v>902</v>
      </c>
      <c r="C626" s="106" t="s">
        <v>903</v>
      </c>
      <c r="D626" s="114">
        <v>876</v>
      </c>
    </row>
    <row r="627" spans="1:4" ht="31.5">
      <c r="A627" s="113"/>
      <c r="B627" s="105" t="s">
        <v>904</v>
      </c>
      <c r="C627" s="106" t="s">
        <v>905</v>
      </c>
      <c r="D627" s="114">
        <v>1132</v>
      </c>
    </row>
    <row r="628" spans="1:4" ht="31.5">
      <c r="A628" s="113"/>
      <c r="B628" s="105" t="s">
        <v>906</v>
      </c>
      <c r="C628" s="106" t="s">
        <v>907</v>
      </c>
      <c r="D628" s="114">
        <v>1002</v>
      </c>
    </row>
    <row r="629" spans="1:4" ht="31.5">
      <c r="A629" s="113"/>
      <c r="B629" s="105" t="s">
        <v>908</v>
      </c>
      <c r="C629" s="106" t="s">
        <v>909</v>
      </c>
      <c r="D629" s="114">
        <v>1002</v>
      </c>
    </row>
    <row r="630" spans="1:4">
      <c r="A630" s="113"/>
      <c r="B630" s="105" t="s">
        <v>910</v>
      </c>
      <c r="C630" s="106" t="s">
        <v>911</v>
      </c>
      <c r="D630" s="114">
        <v>908</v>
      </c>
    </row>
    <row r="631" spans="1:4">
      <c r="A631" s="113"/>
      <c r="B631" s="105" t="s">
        <v>912</v>
      </c>
      <c r="C631" s="106" t="s">
        <v>913</v>
      </c>
      <c r="D631" s="114">
        <v>908</v>
      </c>
    </row>
    <row r="632" spans="1:4">
      <c r="A632" s="113"/>
      <c r="B632" s="105" t="s">
        <v>914</v>
      </c>
      <c r="C632" s="106" t="s">
        <v>915</v>
      </c>
      <c r="D632" s="114">
        <v>908</v>
      </c>
    </row>
    <row r="633" spans="1:4">
      <c r="A633" s="113"/>
      <c r="B633" s="105" t="s">
        <v>916</v>
      </c>
      <c r="C633" s="106" t="s">
        <v>917</v>
      </c>
      <c r="D633" s="114">
        <v>908</v>
      </c>
    </row>
    <row r="634" spans="1:4">
      <c r="A634" s="113"/>
      <c r="B634" s="105" t="s">
        <v>918</v>
      </c>
      <c r="C634" s="106" t="s">
        <v>919</v>
      </c>
      <c r="D634" s="114">
        <v>908</v>
      </c>
    </row>
    <row r="635" spans="1:4" ht="31.5">
      <c r="A635" s="113"/>
      <c r="B635" s="105" t="s">
        <v>920</v>
      </c>
      <c r="C635" s="106" t="s">
        <v>921</v>
      </c>
      <c r="D635" s="114">
        <v>1197</v>
      </c>
    </row>
    <row r="636" spans="1:4" ht="31.5">
      <c r="A636" s="113"/>
      <c r="B636" s="105" t="s">
        <v>922</v>
      </c>
      <c r="C636" s="106" t="s">
        <v>923</v>
      </c>
      <c r="D636" s="114">
        <v>1197</v>
      </c>
    </row>
    <row r="637" spans="1:4" ht="31.5">
      <c r="A637" s="113"/>
      <c r="B637" s="105" t="s">
        <v>924</v>
      </c>
      <c r="C637" s="106" t="s">
        <v>925</v>
      </c>
      <c r="D637" s="114">
        <v>720</v>
      </c>
    </row>
    <row r="638" spans="1:4" ht="31.5">
      <c r="A638" s="113"/>
      <c r="B638" s="105" t="s">
        <v>926</v>
      </c>
      <c r="C638" s="106" t="s">
        <v>927</v>
      </c>
      <c r="D638" s="114">
        <v>598</v>
      </c>
    </row>
    <row r="639" spans="1:4" ht="31.5">
      <c r="A639" s="113"/>
      <c r="B639" s="105" t="s">
        <v>928</v>
      </c>
      <c r="C639" s="106" t="s">
        <v>929</v>
      </c>
      <c r="D639" s="114">
        <v>698</v>
      </c>
    </row>
    <row r="640" spans="1:4" ht="31.5">
      <c r="A640" s="113"/>
      <c r="B640" s="105" t="s">
        <v>930</v>
      </c>
      <c r="C640" s="106" t="s">
        <v>931</v>
      </c>
      <c r="D640" s="114">
        <v>692</v>
      </c>
    </row>
    <row r="641" spans="1:4" ht="31.5">
      <c r="A641" s="113"/>
      <c r="B641" s="105" t="s">
        <v>932</v>
      </c>
      <c r="C641" s="106" t="s">
        <v>933</v>
      </c>
      <c r="D641" s="114">
        <v>648</v>
      </c>
    </row>
    <row r="642" spans="1:4">
      <c r="A642" s="113"/>
      <c r="B642" s="105" t="s">
        <v>934</v>
      </c>
      <c r="C642" s="106" t="s">
        <v>935</v>
      </c>
      <c r="D642" s="114">
        <v>598</v>
      </c>
    </row>
    <row r="643" spans="1:4">
      <c r="A643" s="113"/>
      <c r="B643" s="105" t="s">
        <v>936</v>
      </c>
      <c r="C643" s="106" t="s">
        <v>937</v>
      </c>
      <c r="D643" s="114">
        <v>598</v>
      </c>
    </row>
    <row r="644" spans="1:4" ht="31.5">
      <c r="A644" s="113"/>
      <c r="B644" s="105" t="s">
        <v>938</v>
      </c>
      <c r="C644" s="106" t="s">
        <v>939</v>
      </c>
      <c r="D644" s="114">
        <v>736</v>
      </c>
    </row>
    <row r="645" spans="1:4" ht="31.5">
      <c r="A645" s="113"/>
      <c r="B645" s="105" t="s">
        <v>940</v>
      </c>
      <c r="C645" s="106" t="s">
        <v>941</v>
      </c>
      <c r="D645" s="114">
        <v>736</v>
      </c>
    </row>
    <row r="646" spans="1:4" ht="31.5">
      <c r="A646" s="113"/>
      <c r="B646" s="105" t="s">
        <v>942</v>
      </c>
      <c r="C646" s="106" t="s">
        <v>943</v>
      </c>
      <c r="D646" s="114">
        <v>1068</v>
      </c>
    </row>
    <row r="647" spans="1:4" ht="31.5">
      <c r="A647" s="113"/>
      <c r="B647" s="105" t="s">
        <v>944</v>
      </c>
      <c r="C647" s="106" t="s">
        <v>945</v>
      </c>
      <c r="D647" s="114">
        <v>908</v>
      </c>
    </row>
    <row r="648" spans="1:4" ht="31.5">
      <c r="A648" s="113"/>
      <c r="B648" s="105" t="s">
        <v>946</v>
      </c>
      <c r="C648" s="106" t="s">
        <v>947</v>
      </c>
      <c r="D648" s="114">
        <v>1380</v>
      </c>
    </row>
    <row r="649" spans="1:4" ht="31.5">
      <c r="A649" s="113"/>
      <c r="B649" s="105" t="s">
        <v>948</v>
      </c>
      <c r="C649" s="106" t="s">
        <v>949</v>
      </c>
      <c r="D649" s="114">
        <v>1798</v>
      </c>
    </row>
    <row r="650" spans="1:4" ht="31.5">
      <c r="A650" s="113"/>
      <c r="B650" s="105" t="s">
        <v>950</v>
      </c>
      <c r="C650" s="106" t="s">
        <v>951</v>
      </c>
      <c r="D650" s="114">
        <v>5351</v>
      </c>
    </row>
    <row r="651" spans="1:4" ht="31.5">
      <c r="A651" s="113"/>
      <c r="B651" s="105" t="s">
        <v>952</v>
      </c>
      <c r="C651" s="106" t="s">
        <v>953</v>
      </c>
      <c r="D651" s="114">
        <v>2302</v>
      </c>
    </row>
    <row r="652" spans="1:4">
      <c r="A652" s="113"/>
      <c r="B652" s="105" t="s">
        <v>954</v>
      </c>
      <c r="C652" s="106" t="s">
        <v>955</v>
      </c>
      <c r="D652" s="114">
        <v>2168</v>
      </c>
    </row>
    <row r="653" spans="1:4">
      <c r="A653" s="113"/>
      <c r="B653" s="105" t="s">
        <v>956</v>
      </c>
      <c r="C653" s="106" t="s">
        <v>957</v>
      </c>
      <c r="D653" s="114">
        <v>2168</v>
      </c>
    </row>
    <row r="654" spans="1:4">
      <c r="A654" s="113"/>
      <c r="B654" s="105" t="s">
        <v>958</v>
      </c>
      <c r="C654" s="106" t="s">
        <v>959</v>
      </c>
      <c r="D654" s="114">
        <v>2168</v>
      </c>
    </row>
    <row r="655" spans="1:4">
      <c r="A655" s="113"/>
      <c r="B655" s="105" t="s">
        <v>960</v>
      </c>
      <c r="C655" s="106" t="s">
        <v>961</v>
      </c>
      <c r="D655" s="114">
        <v>2168</v>
      </c>
    </row>
    <row r="656" spans="1:4">
      <c r="A656" s="113"/>
      <c r="B656" s="105" t="s">
        <v>962</v>
      </c>
      <c r="C656" s="106" t="s">
        <v>963</v>
      </c>
      <c r="D656" s="114">
        <v>2168</v>
      </c>
    </row>
    <row r="657" spans="1:4">
      <c r="A657" s="113"/>
      <c r="B657" s="105" t="s">
        <v>964</v>
      </c>
      <c r="C657" s="106" t="s">
        <v>965</v>
      </c>
      <c r="D657" s="114">
        <v>2168</v>
      </c>
    </row>
    <row r="658" spans="1:4">
      <c r="A658" s="113"/>
      <c r="B658" s="105" t="s">
        <v>966</v>
      </c>
      <c r="C658" s="106" t="s">
        <v>967</v>
      </c>
      <c r="D658" s="114">
        <v>2168</v>
      </c>
    </row>
    <row r="659" spans="1:4" ht="31.5">
      <c r="A659" s="113"/>
      <c r="B659" s="105" t="s">
        <v>968</v>
      </c>
      <c r="C659" s="106" t="s">
        <v>969</v>
      </c>
      <c r="D659" s="114">
        <v>1072</v>
      </c>
    </row>
    <row r="660" spans="1:4">
      <c r="A660" s="113"/>
      <c r="B660" s="105" t="s">
        <v>970</v>
      </c>
      <c r="C660" s="106" t="s">
        <v>971</v>
      </c>
      <c r="D660" s="114">
        <v>101750</v>
      </c>
    </row>
    <row r="661" spans="1:4">
      <c r="A661" s="113"/>
      <c r="B661" s="105" t="s">
        <v>972</v>
      </c>
      <c r="C661" s="106" t="s">
        <v>973</v>
      </c>
      <c r="D661" s="114">
        <v>82350</v>
      </c>
    </row>
    <row r="662" spans="1:4">
      <c r="A662" s="113"/>
      <c r="B662" s="105" t="s">
        <v>974</v>
      </c>
      <c r="C662" s="106" t="s">
        <v>2313</v>
      </c>
      <c r="D662" s="114">
        <v>400</v>
      </c>
    </row>
    <row r="663" spans="1:4">
      <c r="A663" s="113"/>
      <c r="B663" s="105" t="s">
        <v>975</v>
      </c>
      <c r="C663" s="106" t="s">
        <v>976</v>
      </c>
      <c r="D663" s="114">
        <v>450</v>
      </c>
    </row>
    <row r="664" spans="1:4">
      <c r="A664" s="113"/>
      <c r="B664" s="105" t="s">
        <v>977</v>
      </c>
      <c r="C664" s="106" t="s">
        <v>978</v>
      </c>
      <c r="D664" s="114">
        <v>900</v>
      </c>
    </row>
    <row r="665" spans="1:4">
      <c r="A665" s="113"/>
      <c r="B665" s="105" t="s">
        <v>979</v>
      </c>
      <c r="C665" s="106" t="s">
        <v>2315</v>
      </c>
      <c r="D665" s="114">
        <v>600</v>
      </c>
    </row>
    <row r="666" spans="1:4">
      <c r="A666" s="113"/>
      <c r="B666" s="105" t="s">
        <v>980</v>
      </c>
      <c r="C666" s="106" t="s">
        <v>2316</v>
      </c>
      <c r="D666" s="114">
        <v>900</v>
      </c>
    </row>
    <row r="667" spans="1:4">
      <c r="A667" s="113"/>
      <c r="B667" s="105" t="s">
        <v>981</v>
      </c>
      <c r="C667" s="106" t="s">
        <v>982</v>
      </c>
      <c r="D667" s="114">
        <v>1100</v>
      </c>
    </row>
    <row r="668" spans="1:4">
      <c r="A668" s="113"/>
      <c r="B668" s="105" t="s">
        <v>983</v>
      </c>
      <c r="C668" s="106" t="s">
        <v>2317</v>
      </c>
      <c r="D668" s="114">
        <v>800</v>
      </c>
    </row>
    <row r="669" spans="1:4">
      <c r="A669" s="113"/>
      <c r="B669" s="105" t="s">
        <v>984</v>
      </c>
      <c r="C669" s="106" t="s">
        <v>2318</v>
      </c>
      <c r="D669" s="114">
        <v>800</v>
      </c>
    </row>
    <row r="670" spans="1:4">
      <c r="A670" s="113"/>
      <c r="B670" s="105" t="s">
        <v>985</v>
      </c>
      <c r="C670" s="106" t="s">
        <v>986</v>
      </c>
      <c r="D670" s="114">
        <v>950</v>
      </c>
    </row>
    <row r="671" spans="1:4">
      <c r="A671" s="113"/>
      <c r="B671" s="105" t="s">
        <v>987</v>
      </c>
      <c r="C671" s="106" t="s">
        <v>2319</v>
      </c>
      <c r="D671" s="114">
        <v>800</v>
      </c>
    </row>
    <row r="672" spans="1:4">
      <c r="A672" s="113"/>
      <c r="B672" s="105" t="s">
        <v>988</v>
      </c>
      <c r="C672" s="106" t="s">
        <v>2320</v>
      </c>
      <c r="D672" s="114">
        <v>800</v>
      </c>
    </row>
    <row r="673" spans="1:4">
      <c r="A673" s="113"/>
      <c r="B673" s="105" t="s">
        <v>989</v>
      </c>
      <c r="C673" s="106" t="s">
        <v>990</v>
      </c>
      <c r="D673" s="114">
        <v>950</v>
      </c>
    </row>
    <row r="674" spans="1:4">
      <c r="A674" s="113"/>
      <c r="B674" s="105" t="s">
        <v>991</v>
      </c>
      <c r="C674" s="106" t="s">
        <v>992</v>
      </c>
      <c r="D674" s="114">
        <v>950</v>
      </c>
    </row>
    <row r="675" spans="1:4">
      <c r="A675" s="113"/>
      <c r="B675" s="105" t="s">
        <v>993</v>
      </c>
      <c r="C675" s="106" t="s">
        <v>994</v>
      </c>
      <c r="D675" s="114">
        <v>950</v>
      </c>
    </row>
    <row r="676" spans="1:4">
      <c r="A676" s="113"/>
      <c r="B676" s="105" t="s">
        <v>995</v>
      </c>
      <c r="C676" s="106" t="s">
        <v>2321</v>
      </c>
      <c r="D676" s="114">
        <v>800</v>
      </c>
    </row>
    <row r="677" spans="1:4">
      <c r="A677" s="113"/>
      <c r="B677" s="105" t="s">
        <v>996</v>
      </c>
      <c r="C677" s="106" t="s">
        <v>997</v>
      </c>
      <c r="D677" s="114">
        <v>950</v>
      </c>
    </row>
    <row r="678" spans="1:4">
      <c r="A678" s="113"/>
      <c r="B678" s="105" t="s">
        <v>998</v>
      </c>
      <c r="C678" s="106" t="s">
        <v>2322</v>
      </c>
      <c r="D678" s="114">
        <v>950</v>
      </c>
    </row>
    <row r="679" spans="1:4">
      <c r="A679" s="113"/>
      <c r="B679" s="105" t="s">
        <v>999</v>
      </c>
      <c r="C679" s="106" t="s">
        <v>1000</v>
      </c>
      <c r="D679" s="114">
        <v>750</v>
      </c>
    </row>
    <row r="680" spans="1:4">
      <c r="A680" s="113"/>
      <c r="B680" s="105" t="s">
        <v>1001</v>
      </c>
      <c r="C680" s="106" t="s">
        <v>1002</v>
      </c>
      <c r="D680" s="114">
        <v>800</v>
      </c>
    </row>
    <row r="681" spans="1:4">
      <c r="A681" s="113"/>
      <c r="B681" s="105" t="s">
        <v>1003</v>
      </c>
      <c r="C681" s="106" t="s">
        <v>1004</v>
      </c>
      <c r="D681" s="114">
        <v>800</v>
      </c>
    </row>
    <row r="682" spans="1:4">
      <c r="A682" s="113"/>
      <c r="B682" s="105" t="s">
        <v>1005</v>
      </c>
      <c r="C682" s="106" t="s">
        <v>1006</v>
      </c>
      <c r="D682" s="114">
        <v>1100</v>
      </c>
    </row>
    <row r="683" spans="1:4" ht="22.5">
      <c r="A683" s="113"/>
      <c r="B683" s="105" t="s">
        <v>1007</v>
      </c>
      <c r="C683" s="106" t="s">
        <v>1008</v>
      </c>
      <c r="D683" s="114">
        <v>1650</v>
      </c>
    </row>
    <row r="684" spans="1:4">
      <c r="A684" s="113"/>
      <c r="B684" s="105" t="s">
        <v>1009</v>
      </c>
      <c r="C684" s="106" t="s">
        <v>1010</v>
      </c>
      <c r="D684" s="114">
        <v>500</v>
      </c>
    </row>
    <row r="685" spans="1:4">
      <c r="A685" s="113"/>
      <c r="B685" s="105" t="s">
        <v>1011</v>
      </c>
      <c r="C685" s="106" t="s">
        <v>2314</v>
      </c>
      <c r="D685" s="114">
        <v>600</v>
      </c>
    </row>
    <row r="686" spans="1:4">
      <c r="A686" s="113"/>
      <c r="B686" s="105" t="s">
        <v>1012</v>
      </c>
      <c r="C686" s="106" t="s">
        <v>1013</v>
      </c>
      <c r="D686" s="114">
        <v>1100</v>
      </c>
    </row>
    <row r="687" spans="1:4">
      <c r="A687" s="113"/>
      <c r="B687" s="105" t="s">
        <v>1014</v>
      </c>
      <c r="C687" s="106" t="s">
        <v>1015</v>
      </c>
      <c r="D687" s="114">
        <v>800</v>
      </c>
    </row>
    <row r="688" spans="1:4">
      <c r="A688" s="113"/>
      <c r="B688" s="105" t="s">
        <v>1016</v>
      </c>
      <c r="C688" s="106" t="s">
        <v>1017</v>
      </c>
      <c r="D688" s="114">
        <v>1200</v>
      </c>
    </row>
    <row r="689" spans="1:4">
      <c r="A689" s="113"/>
      <c r="B689" s="105" t="s">
        <v>1018</v>
      </c>
      <c r="C689" s="106" t="s">
        <v>1019</v>
      </c>
      <c r="D689" s="114">
        <v>800</v>
      </c>
    </row>
    <row r="690" spans="1:4">
      <c r="A690" s="113"/>
      <c r="B690" s="105" t="s">
        <v>1020</v>
      </c>
      <c r="C690" s="106" t="s">
        <v>1021</v>
      </c>
      <c r="D690" s="114">
        <v>1500</v>
      </c>
    </row>
    <row r="691" spans="1:4">
      <c r="A691" s="113"/>
      <c r="B691" s="105" t="s">
        <v>1022</v>
      </c>
      <c r="C691" s="106" t="s">
        <v>1023</v>
      </c>
      <c r="D691" s="114">
        <v>1000</v>
      </c>
    </row>
    <row r="692" spans="1:4">
      <c r="A692" s="113"/>
      <c r="B692" s="105" t="s">
        <v>1024</v>
      </c>
      <c r="C692" s="106" t="s">
        <v>1025</v>
      </c>
      <c r="D692" s="114">
        <v>900</v>
      </c>
    </row>
    <row r="693" spans="1:4">
      <c r="A693" s="113"/>
      <c r="B693" s="105" t="s">
        <v>1026</v>
      </c>
      <c r="C693" s="106" t="s">
        <v>1027</v>
      </c>
      <c r="D693" s="114">
        <v>800</v>
      </c>
    </row>
    <row r="694" spans="1:4">
      <c r="A694" s="113"/>
      <c r="B694" s="105" t="s">
        <v>1028</v>
      </c>
      <c r="C694" s="106" t="s">
        <v>1029</v>
      </c>
      <c r="D694" s="114">
        <v>550</v>
      </c>
    </row>
    <row r="695" spans="1:4">
      <c r="A695" s="113"/>
      <c r="B695" s="105" t="s">
        <v>1030</v>
      </c>
      <c r="C695" s="106" t="s">
        <v>1031</v>
      </c>
      <c r="D695" s="114">
        <v>550</v>
      </c>
    </row>
    <row r="696" spans="1:4">
      <c r="A696" s="113"/>
      <c r="B696" s="105" t="s">
        <v>1032</v>
      </c>
      <c r="C696" s="106" t="s">
        <v>1033</v>
      </c>
      <c r="D696" s="114">
        <v>900</v>
      </c>
    </row>
    <row r="697" spans="1:4">
      <c r="A697" s="113"/>
      <c r="B697" s="105" t="s">
        <v>1034</v>
      </c>
      <c r="C697" s="106" t="s">
        <v>1035</v>
      </c>
      <c r="D697" s="114">
        <v>500</v>
      </c>
    </row>
    <row r="698" spans="1:4">
      <c r="A698" s="113"/>
      <c r="B698" s="105" t="s">
        <v>1036</v>
      </c>
      <c r="C698" s="106" t="s">
        <v>1037</v>
      </c>
      <c r="D698" s="114">
        <v>900</v>
      </c>
    </row>
    <row r="699" spans="1:4">
      <c r="A699" s="113"/>
      <c r="B699" s="105" t="s">
        <v>1038</v>
      </c>
      <c r="C699" s="106" t="s">
        <v>1039</v>
      </c>
      <c r="D699" s="114">
        <v>800</v>
      </c>
    </row>
    <row r="700" spans="1:4">
      <c r="A700" s="113"/>
      <c r="B700" s="105" t="s">
        <v>1040</v>
      </c>
      <c r="C700" s="106" t="s">
        <v>2323</v>
      </c>
      <c r="D700" s="114">
        <v>550</v>
      </c>
    </row>
    <row r="701" spans="1:4">
      <c r="A701" s="113"/>
      <c r="B701" s="105" t="s">
        <v>1041</v>
      </c>
      <c r="C701" s="106" t="s">
        <v>1042</v>
      </c>
      <c r="D701" s="114">
        <v>900</v>
      </c>
    </row>
    <row r="702" spans="1:4">
      <c r="A702" s="113"/>
      <c r="B702" s="105" t="s">
        <v>1043</v>
      </c>
      <c r="C702" s="106" t="s">
        <v>1044</v>
      </c>
      <c r="D702" s="114">
        <v>550</v>
      </c>
    </row>
    <row r="703" spans="1:4">
      <c r="A703" s="113"/>
      <c r="B703" s="105" t="s">
        <v>1045</v>
      </c>
      <c r="C703" s="106" t="s">
        <v>2324</v>
      </c>
      <c r="D703" s="114">
        <v>600</v>
      </c>
    </row>
    <row r="704" spans="1:4">
      <c r="A704" s="113"/>
      <c r="B704" s="105" t="s">
        <v>1046</v>
      </c>
      <c r="C704" s="106" t="s">
        <v>1047</v>
      </c>
      <c r="D704" s="114">
        <v>700</v>
      </c>
    </row>
    <row r="705" spans="1:4">
      <c r="A705" s="113"/>
      <c r="B705" s="105" t="s">
        <v>1048</v>
      </c>
      <c r="C705" s="106" t="s">
        <v>1049</v>
      </c>
      <c r="D705" s="114">
        <v>700</v>
      </c>
    </row>
    <row r="706" spans="1:4">
      <c r="A706" s="113"/>
      <c r="B706" s="105" t="s">
        <v>1050</v>
      </c>
      <c r="C706" s="106" t="s">
        <v>1051</v>
      </c>
      <c r="D706" s="114">
        <v>1000</v>
      </c>
    </row>
    <row r="707" spans="1:4">
      <c r="A707" s="113"/>
      <c r="B707" s="105" t="s">
        <v>1052</v>
      </c>
      <c r="C707" s="106" t="s">
        <v>1053</v>
      </c>
      <c r="D707" s="114">
        <v>1150</v>
      </c>
    </row>
    <row r="708" spans="1:4">
      <c r="A708" s="113"/>
      <c r="B708" s="105" t="s">
        <v>1054</v>
      </c>
      <c r="C708" s="106" t="s">
        <v>1055</v>
      </c>
      <c r="D708" s="114">
        <v>650</v>
      </c>
    </row>
    <row r="709" spans="1:4">
      <c r="A709" s="113"/>
      <c r="B709" s="105" t="s">
        <v>1056</v>
      </c>
      <c r="C709" s="106" t="s">
        <v>1057</v>
      </c>
      <c r="D709" s="114">
        <v>700</v>
      </c>
    </row>
    <row r="710" spans="1:4">
      <c r="A710" s="113"/>
      <c r="B710" s="105" t="s">
        <v>1058</v>
      </c>
      <c r="C710" s="106" t="s">
        <v>1059</v>
      </c>
      <c r="D710" s="114">
        <v>1000</v>
      </c>
    </row>
    <row r="711" spans="1:4">
      <c r="A711" s="113"/>
      <c r="B711" s="105" t="s">
        <v>1060</v>
      </c>
      <c r="C711" s="106" t="s">
        <v>1061</v>
      </c>
      <c r="D711" s="114">
        <v>1000</v>
      </c>
    </row>
    <row r="712" spans="1:4">
      <c r="A712" s="113"/>
      <c r="B712" s="105" t="s">
        <v>1062</v>
      </c>
      <c r="C712" s="106" t="s">
        <v>1063</v>
      </c>
      <c r="D712" s="114">
        <v>1000</v>
      </c>
    </row>
    <row r="713" spans="1:4" ht="22.5">
      <c r="A713" s="113"/>
      <c r="B713" s="105" t="s">
        <v>1064</v>
      </c>
      <c r="C713" s="106" t="s">
        <v>1065</v>
      </c>
      <c r="D713" s="114">
        <v>1600</v>
      </c>
    </row>
    <row r="714" spans="1:4" ht="22.5">
      <c r="A714" s="113"/>
      <c r="B714" s="105" t="s">
        <v>1066</v>
      </c>
      <c r="C714" s="106" t="s">
        <v>1067</v>
      </c>
      <c r="D714" s="114">
        <v>2000</v>
      </c>
    </row>
    <row r="715" spans="1:4">
      <c r="A715" s="113"/>
      <c r="B715" s="105" t="s">
        <v>1068</v>
      </c>
      <c r="C715" s="106" t="s">
        <v>1069</v>
      </c>
      <c r="D715" s="114">
        <v>1000</v>
      </c>
    </row>
    <row r="716" spans="1:4">
      <c r="A716" s="113"/>
      <c r="B716" s="105" t="s">
        <v>1070</v>
      </c>
      <c r="C716" s="106" t="s">
        <v>1071</v>
      </c>
      <c r="D716" s="114">
        <v>1500</v>
      </c>
    </row>
    <row r="717" spans="1:4" ht="22.5">
      <c r="A717" s="113"/>
      <c r="B717" s="105" t="s">
        <v>1072</v>
      </c>
      <c r="C717" s="106" t="s">
        <v>1073</v>
      </c>
      <c r="D717" s="114">
        <v>1900</v>
      </c>
    </row>
    <row r="718" spans="1:4">
      <c r="A718" s="113"/>
      <c r="B718" s="105" t="s">
        <v>1074</v>
      </c>
      <c r="C718" s="106" t="s">
        <v>1075</v>
      </c>
      <c r="D718" s="114">
        <v>900</v>
      </c>
    </row>
    <row r="719" spans="1:4">
      <c r="A719" s="113"/>
      <c r="B719" s="105" t="s">
        <v>1076</v>
      </c>
      <c r="C719" s="106" t="s">
        <v>1077</v>
      </c>
      <c r="D719" s="114">
        <v>1600</v>
      </c>
    </row>
    <row r="720" spans="1:4" ht="22.5">
      <c r="A720" s="113"/>
      <c r="B720" s="105" t="s">
        <v>1078</v>
      </c>
      <c r="C720" s="106" t="s">
        <v>1079</v>
      </c>
      <c r="D720" s="114">
        <v>1900</v>
      </c>
    </row>
    <row r="721" spans="1:4">
      <c r="A721" s="113"/>
      <c r="B721" s="105" t="s">
        <v>1080</v>
      </c>
      <c r="C721" s="106" t="s">
        <v>1081</v>
      </c>
      <c r="D721" s="114">
        <v>1100</v>
      </c>
    </row>
    <row r="722" spans="1:4">
      <c r="A722" s="113"/>
      <c r="B722" s="105" t="s">
        <v>1082</v>
      </c>
      <c r="C722" s="106" t="s">
        <v>1083</v>
      </c>
      <c r="D722" s="114">
        <v>1600</v>
      </c>
    </row>
    <row r="723" spans="1:4" ht="22.5">
      <c r="A723" s="113"/>
      <c r="B723" s="105" t="s">
        <v>1084</v>
      </c>
      <c r="C723" s="106" t="s">
        <v>1085</v>
      </c>
      <c r="D723" s="114">
        <v>1900</v>
      </c>
    </row>
    <row r="724" spans="1:4">
      <c r="A724" s="113"/>
      <c r="B724" s="105" t="s">
        <v>1086</v>
      </c>
      <c r="C724" s="106" t="s">
        <v>1087</v>
      </c>
      <c r="D724" s="114">
        <v>500</v>
      </c>
    </row>
    <row r="725" spans="1:4">
      <c r="A725" s="113"/>
      <c r="B725" s="105" t="s">
        <v>1088</v>
      </c>
      <c r="C725" s="106" t="s">
        <v>1089</v>
      </c>
      <c r="D725" s="114">
        <v>550</v>
      </c>
    </row>
    <row r="726" spans="1:4">
      <c r="A726" s="113"/>
      <c r="B726" s="105" t="s">
        <v>1090</v>
      </c>
      <c r="C726" s="106" t="s">
        <v>1091</v>
      </c>
      <c r="D726" s="114">
        <v>900</v>
      </c>
    </row>
    <row r="727" spans="1:4">
      <c r="A727" s="113"/>
      <c r="B727" s="105" t="s">
        <v>1092</v>
      </c>
      <c r="C727" s="106" t="s">
        <v>1093</v>
      </c>
      <c r="D727" s="114">
        <v>1500</v>
      </c>
    </row>
    <row r="728" spans="1:4" ht="22.5">
      <c r="A728" s="113"/>
      <c r="B728" s="105" t="s">
        <v>1094</v>
      </c>
      <c r="C728" s="106" t="s">
        <v>1095</v>
      </c>
      <c r="D728" s="114">
        <v>1800</v>
      </c>
    </row>
    <row r="729" spans="1:4">
      <c r="A729" s="113"/>
      <c r="B729" s="105" t="s">
        <v>1096</v>
      </c>
      <c r="C729" s="106" t="s">
        <v>1097</v>
      </c>
      <c r="D729" s="114">
        <v>900</v>
      </c>
    </row>
    <row r="730" spans="1:4">
      <c r="A730" s="113"/>
      <c r="B730" s="105" t="s">
        <v>1098</v>
      </c>
      <c r="C730" s="106" t="s">
        <v>1099</v>
      </c>
      <c r="D730" s="114">
        <v>1100</v>
      </c>
    </row>
    <row r="731" spans="1:4">
      <c r="A731" s="113"/>
      <c r="B731" s="105" t="s">
        <v>1100</v>
      </c>
      <c r="C731" s="106" t="s">
        <v>1101</v>
      </c>
      <c r="D731" s="114">
        <v>1500</v>
      </c>
    </row>
    <row r="732" spans="1:4">
      <c r="A732" s="113"/>
      <c r="B732" s="105" t="s">
        <v>1102</v>
      </c>
      <c r="C732" s="106" t="s">
        <v>1103</v>
      </c>
      <c r="D732" s="114">
        <v>1800</v>
      </c>
    </row>
    <row r="733" spans="1:4">
      <c r="A733" s="113"/>
      <c r="B733" s="105" t="s">
        <v>1104</v>
      </c>
      <c r="C733" s="106" t="s">
        <v>1105</v>
      </c>
      <c r="D733" s="114">
        <v>900</v>
      </c>
    </row>
    <row r="734" spans="1:4" ht="15.75" customHeight="1">
      <c r="A734" s="113"/>
      <c r="B734" s="105" t="s">
        <v>1106</v>
      </c>
      <c r="C734" s="106" t="s">
        <v>1107</v>
      </c>
      <c r="D734" s="114">
        <v>1000</v>
      </c>
    </row>
    <row r="735" spans="1:4">
      <c r="A735" s="113"/>
      <c r="B735" s="105" t="s">
        <v>1108</v>
      </c>
      <c r="C735" s="106" t="s">
        <v>1109</v>
      </c>
      <c r="D735" s="114">
        <v>1800</v>
      </c>
    </row>
    <row r="736" spans="1:4">
      <c r="A736" s="113"/>
      <c r="B736" s="105" t="s">
        <v>1110</v>
      </c>
      <c r="C736" s="106" t="s">
        <v>1111</v>
      </c>
      <c r="D736" s="114">
        <v>2250</v>
      </c>
    </row>
    <row r="737" spans="1:4" ht="22.5">
      <c r="A737" s="113"/>
      <c r="B737" s="105" t="s">
        <v>1112</v>
      </c>
      <c r="C737" s="106" t="s">
        <v>1113</v>
      </c>
      <c r="D737" s="114">
        <v>2550</v>
      </c>
    </row>
    <row r="738" spans="1:4">
      <c r="A738" s="113"/>
      <c r="B738" s="105" t="s">
        <v>1114</v>
      </c>
      <c r="C738" s="106" t="s">
        <v>1115</v>
      </c>
      <c r="D738" s="114">
        <v>450</v>
      </c>
    </row>
    <row r="739" spans="1:4">
      <c r="A739" s="113"/>
      <c r="B739" s="105" t="s">
        <v>1116</v>
      </c>
      <c r="C739" s="106" t="s">
        <v>1117</v>
      </c>
      <c r="D739" s="114">
        <v>900</v>
      </c>
    </row>
    <row r="740" spans="1:4">
      <c r="A740" s="113"/>
      <c r="B740" s="105" t="s">
        <v>1118</v>
      </c>
      <c r="C740" s="106" t="s">
        <v>1119</v>
      </c>
      <c r="D740" s="114">
        <v>1800</v>
      </c>
    </row>
    <row r="741" spans="1:4">
      <c r="A741" s="113"/>
      <c r="B741" s="105" t="s">
        <v>1120</v>
      </c>
      <c r="C741" s="106" t="s">
        <v>1121</v>
      </c>
      <c r="D741" s="114">
        <v>1500</v>
      </c>
    </row>
    <row r="742" spans="1:4">
      <c r="A742" s="113"/>
      <c r="B742" s="105" t="s">
        <v>1122</v>
      </c>
      <c r="C742" s="106" t="s">
        <v>1123</v>
      </c>
      <c r="D742" s="114">
        <v>1000</v>
      </c>
    </row>
    <row r="743" spans="1:4">
      <c r="A743" s="113"/>
      <c r="B743" s="105" t="s">
        <v>1124</v>
      </c>
      <c r="C743" s="106" t="s">
        <v>1125</v>
      </c>
      <c r="D743" s="114">
        <v>1600</v>
      </c>
    </row>
    <row r="744" spans="1:4" ht="22.5">
      <c r="A744" s="113"/>
      <c r="B744" s="105" t="s">
        <v>1126</v>
      </c>
      <c r="C744" s="106" t="s">
        <v>1127</v>
      </c>
      <c r="D744" s="114">
        <v>1800</v>
      </c>
    </row>
    <row r="745" spans="1:4">
      <c r="A745" s="113"/>
      <c r="B745" s="105" t="s">
        <v>1128</v>
      </c>
      <c r="C745" s="106" t="s">
        <v>1129</v>
      </c>
      <c r="D745" s="114">
        <v>950</v>
      </c>
    </row>
    <row r="746" spans="1:4">
      <c r="A746" s="113"/>
      <c r="B746" s="105" t="s">
        <v>1130</v>
      </c>
      <c r="C746" s="106" t="s">
        <v>1131</v>
      </c>
      <c r="D746" s="114">
        <v>1300</v>
      </c>
    </row>
    <row r="747" spans="1:4">
      <c r="A747" s="113"/>
      <c r="B747" s="105" t="s">
        <v>1132</v>
      </c>
      <c r="C747" s="106" t="s">
        <v>1133</v>
      </c>
      <c r="D747" s="114">
        <v>2050</v>
      </c>
    </row>
    <row r="748" spans="1:4">
      <c r="A748" s="113"/>
      <c r="B748" s="105" t="s">
        <v>1134</v>
      </c>
      <c r="C748" s="106" t="s">
        <v>1135</v>
      </c>
      <c r="D748" s="114">
        <v>600</v>
      </c>
    </row>
    <row r="749" spans="1:4">
      <c r="A749" s="113"/>
      <c r="B749" s="105" t="s">
        <v>1136</v>
      </c>
      <c r="C749" s="106" t="s">
        <v>1137</v>
      </c>
      <c r="D749" s="114">
        <v>750</v>
      </c>
    </row>
    <row r="750" spans="1:4">
      <c r="A750" s="113"/>
      <c r="B750" s="105" t="s">
        <v>1138</v>
      </c>
      <c r="C750" s="106" t="s">
        <v>1139</v>
      </c>
      <c r="D750" s="114">
        <v>400</v>
      </c>
    </row>
    <row r="751" spans="1:4">
      <c r="A751" s="113"/>
      <c r="B751" s="105" t="s">
        <v>1140</v>
      </c>
      <c r="C751" s="106" t="s">
        <v>1141</v>
      </c>
      <c r="D751" s="114">
        <v>400</v>
      </c>
    </row>
    <row r="752" spans="1:4">
      <c r="A752" s="113"/>
      <c r="B752" s="105" t="s">
        <v>1142</v>
      </c>
      <c r="C752" s="106" t="s">
        <v>1143</v>
      </c>
      <c r="D752" s="114">
        <v>800</v>
      </c>
    </row>
    <row r="753" spans="1:4">
      <c r="A753" s="113"/>
      <c r="B753" s="105" t="s">
        <v>1144</v>
      </c>
      <c r="C753" s="106" t="s">
        <v>1145</v>
      </c>
      <c r="D753" s="114">
        <v>1200</v>
      </c>
    </row>
    <row r="754" spans="1:4">
      <c r="A754" s="113"/>
      <c r="B754" s="105" t="s">
        <v>1146</v>
      </c>
      <c r="C754" s="106" t="s">
        <v>1147</v>
      </c>
      <c r="D754" s="114">
        <v>5500</v>
      </c>
    </row>
    <row r="755" spans="1:4">
      <c r="A755" s="113"/>
      <c r="B755" s="105" t="s">
        <v>1148</v>
      </c>
      <c r="C755" s="106" t="s">
        <v>1149</v>
      </c>
      <c r="D755" s="114">
        <v>5500</v>
      </c>
    </row>
    <row r="756" spans="1:4">
      <c r="A756" s="113"/>
      <c r="B756" s="105" t="s">
        <v>1150</v>
      </c>
      <c r="C756" s="106" t="s">
        <v>1151</v>
      </c>
      <c r="D756" s="114">
        <v>5500</v>
      </c>
    </row>
    <row r="757" spans="1:4">
      <c r="A757" s="113"/>
      <c r="B757" s="105" t="s">
        <v>1152</v>
      </c>
      <c r="C757" s="106" t="s">
        <v>1153</v>
      </c>
      <c r="D757" s="114">
        <v>3000</v>
      </c>
    </row>
    <row r="758" spans="1:4">
      <c r="A758" s="113"/>
      <c r="B758" s="105" t="s">
        <v>1154</v>
      </c>
      <c r="C758" s="106" t="s">
        <v>1155</v>
      </c>
      <c r="D758" s="114">
        <v>5500</v>
      </c>
    </row>
    <row r="759" spans="1:4">
      <c r="A759" s="113"/>
      <c r="B759" s="105" t="s">
        <v>1156</v>
      </c>
      <c r="C759" s="106" t="s">
        <v>1157</v>
      </c>
      <c r="D759" s="114">
        <v>5500</v>
      </c>
    </row>
    <row r="760" spans="1:4">
      <c r="A760" s="113"/>
      <c r="B760" s="105" t="s">
        <v>1158</v>
      </c>
      <c r="C760" s="106" t="s">
        <v>1159</v>
      </c>
      <c r="D760" s="114">
        <v>5500</v>
      </c>
    </row>
    <row r="761" spans="1:4">
      <c r="A761" s="113"/>
      <c r="B761" s="105" t="s">
        <v>1160</v>
      </c>
      <c r="C761" s="106" t="s">
        <v>1161</v>
      </c>
      <c r="D761" s="114">
        <v>5500</v>
      </c>
    </row>
    <row r="762" spans="1:4">
      <c r="A762" s="113"/>
      <c r="B762" s="105" t="s">
        <v>1162</v>
      </c>
      <c r="C762" s="106" t="s">
        <v>1163</v>
      </c>
      <c r="D762" s="114">
        <v>5500</v>
      </c>
    </row>
    <row r="763" spans="1:4">
      <c r="A763" s="113"/>
      <c r="B763" s="105" t="s">
        <v>1164</v>
      </c>
      <c r="C763" s="106" t="s">
        <v>1165</v>
      </c>
      <c r="D763" s="114">
        <v>5500</v>
      </c>
    </row>
    <row r="764" spans="1:4">
      <c r="A764" s="113"/>
      <c r="B764" s="105" t="s">
        <v>1166</v>
      </c>
      <c r="C764" s="106" t="s">
        <v>1167</v>
      </c>
      <c r="D764" s="114">
        <v>5500</v>
      </c>
    </row>
    <row r="765" spans="1:4" ht="51">
      <c r="A765" s="113"/>
      <c r="B765" s="105" t="s">
        <v>1168</v>
      </c>
      <c r="C765" s="106" t="s">
        <v>2365</v>
      </c>
      <c r="D765" s="114">
        <v>2800</v>
      </c>
    </row>
    <row r="766" spans="1:4">
      <c r="A766" s="113"/>
      <c r="B766" s="105" t="s">
        <v>1169</v>
      </c>
      <c r="C766" s="106" t="s">
        <v>1170</v>
      </c>
      <c r="D766" s="114">
        <v>5000</v>
      </c>
    </row>
    <row r="767" spans="1:4">
      <c r="A767" s="113"/>
      <c r="B767" s="105" t="s">
        <v>1171</v>
      </c>
      <c r="C767" s="106" t="s">
        <v>1172</v>
      </c>
      <c r="D767" s="114">
        <v>6700</v>
      </c>
    </row>
    <row r="768" spans="1:4" ht="22.5">
      <c r="A768" s="113"/>
      <c r="B768" s="105" t="s">
        <v>1173</v>
      </c>
      <c r="C768" s="106" t="s">
        <v>1174</v>
      </c>
      <c r="D768" s="114">
        <v>4500</v>
      </c>
    </row>
    <row r="769" spans="1:4">
      <c r="A769" s="113"/>
      <c r="B769" s="105" t="s">
        <v>1175</v>
      </c>
      <c r="C769" s="106" t="s">
        <v>1176</v>
      </c>
      <c r="D769" s="114">
        <v>3000</v>
      </c>
    </row>
    <row r="770" spans="1:4" ht="89.25">
      <c r="A770" s="113"/>
      <c r="B770" s="105" t="s">
        <v>1177</v>
      </c>
      <c r="C770" s="106" t="s">
        <v>2366</v>
      </c>
      <c r="D770" s="114">
        <v>3600</v>
      </c>
    </row>
    <row r="771" spans="1:4" ht="22.5">
      <c r="A771" s="113"/>
      <c r="B771" s="105" t="s">
        <v>1178</v>
      </c>
      <c r="C771" s="106" t="s">
        <v>1179</v>
      </c>
      <c r="D771" s="114">
        <v>3800</v>
      </c>
    </row>
    <row r="772" spans="1:4" ht="38.25">
      <c r="A772" s="113"/>
      <c r="B772" s="105" t="s">
        <v>1180</v>
      </c>
      <c r="C772" s="106" t="s">
        <v>2367</v>
      </c>
      <c r="D772" s="114">
        <v>3500</v>
      </c>
    </row>
    <row r="773" spans="1:4">
      <c r="A773" s="113"/>
      <c r="B773" s="105" t="s">
        <v>2707</v>
      </c>
      <c r="C773" s="106" t="s">
        <v>2708</v>
      </c>
      <c r="D773" s="114">
        <v>1850</v>
      </c>
    </row>
    <row r="774" spans="1:4" ht="24">
      <c r="A774" s="113"/>
      <c r="B774" s="105" t="s">
        <v>1181</v>
      </c>
      <c r="C774" s="106" t="s">
        <v>2368</v>
      </c>
      <c r="D774" s="114">
        <v>4300</v>
      </c>
    </row>
    <row r="775" spans="1:4">
      <c r="A775" s="113"/>
      <c r="B775" s="105" t="s">
        <v>1182</v>
      </c>
      <c r="C775" s="106" t="s">
        <v>1183</v>
      </c>
      <c r="D775" s="114">
        <v>5500</v>
      </c>
    </row>
    <row r="776" spans="1:4" ht="22.5">
      <c r="A776" s="113"/>
      <c r="B776" s="105" t="s">
        <v>1184</v>
      </c>
      <c r="C776" s="106" t="s">
        <v>1185</v>
      </c>
      <c r="D776" s="114">
        <v>5700</v>
      </c>
    </row>
    <row r="777" spans="1:4">
      <c r="A777" s="113"/>
      <c r="B777" s="105" t="s">
        <v>1186</v>
      </c>
      <c r="C777" s="106" t="s">
        <v>1187</v>
      </c>
      <c r="D777" s="114">
        <v>991</v>
      </c>
    </row>
    <row r="778" spans="1:4" ht="31.5">
      <c r="A778" s="113"/>
      <c r="B778" s="105" t="s">
        <v>1188</v>
      </c>
      <c r="C778" s="106" t="s">
        <v>1189</v>
      </c>
      <c r="D778" s="114">
        <v>633</v>
      </c>
    </row>
    <row r="779" spans="1:4">
      <c r="A779" s="113"/>
      <c r="B779" s="105" t="s">
        <v>1190</v>
      </c>
      <c r="C779" s="106" t="s">
        <v>1191</v>
      </c>
      <c r="D779" s="114">
        <v>6982</v>
      </c>
    </row>
    <row r="780" spans="1:4">
      <c r="A780" s="113"/>
      <c r="B780" s="105" t="s">
        <v>1192</v>
      </c>
      <c r="C780" s="106" t="s">
        <v>1193</v>
      </c>
      <c r="D780" s="114">
        <v>6982</v>
      </c>
    </row>
    <row r="781" spans="1:4">
      <c r="A781" s="113"/>
      <c r="B781" s="105" t="s">
        <v>1194</v>
      </c>
      <c r="C781" s="106" t="s">
        <v>1195</v>
      </c>
      <c r="D781" s="114">
        <v>6982</v>
      </c>
    </row>
    <row r="782" spans="1:4">
      <c r="A782" s="113"/>
      <c r="B782" s="105" t="s">
        <v>1196</v>
      </c>
      <c r="C782" s="106" t="s">
        <v>1197</v>
      </c>
      <c r="D782" s="114">
        <v>6982</v>
      </c>
    </row>
    <row r="783" spans="1:4">
      <c r="A783" s="113"/>
      <c r="B783" s="105" t="s">
        <v>1198</v>
      </c>
      <c r="C783" s="106" t="s">
        <v>1199</v>
      </c>
      <c r="D783" s="114">
        <v>6982</v>
      </c>
    </row>
    <row r="784" spans="1:4">
      <c r="A784" s="113"/>
      <c r="B784" s="105" t="s">
        <v>1200</v>
      </c>
      <c r="C784" s="106" t="s">
        <v>1201</v>
      </c>
      <c r="D784" s="114">
        <v>6982</v>
      </c>
    </row>
    <row r="785" spans="1:4">
      <c r="A785" s="113"/>
      <c r="B785" s="105" t="s">
        <v>1202</v>
      </c>
      <c r="C785" s="106" t="s">
        <v>1203</v>
      </c>
      <c r="D785" s="114">
        <v>10208</v>
      </c>
    </row>
    <row r="786" spans="1:4" ht="31.5">
      <c r="A786" s="113"/>
      <c r="B786" s="105" t="s">
        <v>1204</v>
      </c>
      <c r="C786" s="106" t="s">
        <v>1205</v>
      </c>
      <c r="D786" s="114">
        <v>823</v>
      </c>
    </row>
    <row r="787" spans="1:4">
      <c r="A787" s="113"/>
      <c r="B787" s="105" t="s">
        <v>1206</v>
      </c>
      <c r="C787" s="106" t="s">
        <v>1207</v>
      </c>
      <c r="D787" s="114">
        <v>30192</v>
      </c>
    </row>
    <row r="788" spans="1:4">
      <c r="A788" s="113"/>
      <c r="B788" s="105" t="s">
        <v>1208</v>
      </c>
      <c r="C788" s="106" t="s">
        <v>1209</v>
      </c>
      <c r="D788" s="114">
        <v>59533</v>
      </c>
    </row>
    <row r="789" spans="1:4">
      <c r="A789" s="113"/>
      <c r="B789" s="105" t="s">
        <v>1210</v>
      </c>
      <c r="C789" s="106" t="s">
        <v>1211</v>
      </c>
      <c r="D789" s="114">
        <v>30192</v>
      </c>
    </row>
    <row r="790" spans="1:4">
      <c r="A790" s="113"/>
      <c r="B790" s="105" t="s">
        <v>1212</v>
      </c>
      <c r="C790" s="106" t="s">
        <v>1213</v>
      </c>
      <c r="D790" s="114">
        <v>23363</v>
      </c>
    </row>
    <row r="791" spans="1:4">
      <c r="A791" s="113"/>
      <c r="B791" s="105" t="s">
        <v>1214</v>
      </c>
      <c r="C791" s="106" t="s">
        <v>1215</v>
      </c>
      <c r="D791" s="114">
        <v>10139</v>
      </c>
    </row>
    <row r="792" spans="1:4">
      <c r="A792" s="113"/>
      <c r="B792" s="105" t="s">
        <v>2107</v>
      </c>
      <c r="C792" s="106" t="s">
        <v>2108</v>
      </c>
      <c r="D792" s="114">
        <v>4674</v>
      </c>
    </row>
    <row r="793" spans="1:4">
      <c r="A793" s="113"/>
      <c r="B793" s="105" t="s">
        <v>2109</v>
      </c>
      <c r="C793" s="106" t="s">
        <v>2110</v>
      </c>
      <c r="D793" s="114">
        <v>14063</v>
      </c>
    </row>
    <row r="794" spans="1:4">
      <c r="A794" s="113"/>
      <c r="B794" s="105" t="s">
        <v>2111</v>
      </c>
      <c r="C794" s="106" t="s">
        <v>2112</v>
      </c>
      <c r="D794" s="114">
        <v>14063</v>
      </c>
    </row>
    <row r="795" spans="1:4">
      <c r="A795" s="113"/>
      <c r="B795" s="105" t="s">
        <v>2113</v>
      </c>
      <c r="C795" s="106" t="s">
        <v>2114</v>
      </c>
      <c r="D795" s="114">
        <v>33871</v>
      </c>
    </row>
    <row r="796" spans="1:4">
      <c r="A796" s="113"/>
      <c r="B796" s="105" t="s">
        <v>2115</v>
      </c>
      <c r="C796" s="106" t="s">
        <v>2116</v>
      </c>
      <c r="D796" s="114">
        <v>27271</v>
      </c>
    </row>
    <row r="797" spans="1:4">
      <c r="A797" s="113"/>
      <c r="B797" s="105" t="s">
        <v>2117</v>
      </c>
      <c r="C797" s="106" t="s">
        <v>2118</v>
      </c>
      <c r="D797" s="114">
        <v>8983</v>
      </c>
    </row>
    <row r="798" spans="1:4">
      <c r="A798" s="113"/>
      <c r="B798" s="105" t="s">
        <v>2119</v>
      </c>
      <c r="C798" s="106" t="s">
        <v>2120</v>
      </c>
      <c r="D798" s="114">
        <v>4089</v>
      </c>
    </row>
    <row r="799" spans="1:4">
      <c r="A799" s="113"/>
      <c r="B799" s="105" t="s">
        <v>2121</v>
      </c>
      <c r="C799" s="106" t="s">
        <v>2122</v>
      </c>
      <c r="D799" s="114">
        <v>4089</v>
      </c>
    </row>
    <row r="800" spans="1:4">
      <c r="A800" s="113"/>
      <c r="B800" s="105" t="s">
        <v>2123</v>
      </c>
      <c r="C800" s="106" t="s">
        <v>2124</v>
      </c>
      <c r="D800" s="114">
        <v>15254</v>
      </c>
    </row>
    <row r="801" spans="1:4">
      <c r="A801" s="113"/>
      <c r="B801" s="105" t="s">
        <v>2125</v>
      </c>
      <c r="C801" s="106" t="s">
        <v>2126</v>
      </c>
      <c r="D801" s="114">
        <v>11789</v>
      </c>
    </row>
    <row r="802" spans="1:4">
      <c r="A802" s="113"/>
      <c r="B802" s="105" t="s">
        <v>2127</v>
      </c>
      <c r="C802" s="106" t="s">
        <v>2128</v>
      </c>
      <c r="D802" s="114">
        <v>40815</v>
      </c>
    </row>
    <row r="803" spans="1:4">
      <c r="A803" s="113"/>
      <c r="B803" s="105" t="s">
        <v>2129</v>
      </c>
      <c r="C803" s="106" t="s">
        <v>2130</v>
      </c>
      <c r="D803" s="114">
        <v>24401</v>
      </c>
    </row>
    <row r="804" spans="1:4">
      <c r="A804" s="113"/>
      <c r="B804" s="105" t="s">
        <v>2131</v>
      </c>
      <c r="C804" s="106" t="s">
        <v>2132</v>
      </c>
      <c r="D804" s="114">
        <v>40815</v>
      </c>
    </row>
    <row r="805" spans="1:4">
      <c r="A805" s="113"/>
      <c r="B805" s="105" t="s">
        <v>2133</v>
      </c>
      <c r="C805" s="106" t="s">
        <v>2134</v>
      </c>
      <c r="D805" s="114">
        <v>36855</v>
      </c>
    </row>
    <row r="806" spans="1:4">
      <c r="A806" s="113"/>
      <c r="B806" s="105" t="s">
        <v>2135</v>
      </c>
      <c r="C806" s="106" t="s">
        <v>2136</v>
      </c>
      <c r="D806" s="114">
        <v>9788</v>
      </c>
    </row>
    <row r="807" spans="1:4">
      <c r="A807" s="113"/>
      <c r="B807" s="105" t="s">
        <v>2137</v>
      </c>
      <c r="C807" s="106" t="s">
        <v>2138</v>
      </c>
      <c r="D807" s="114">
        <v>9180</v>
      </c>
    </row>
    <row r="808" spans="1:4">
      <c r="A808" s="113"/>
      <c r="B808" s="105" t="s">
        <v>2139</v>
      </c>
      <c r="C808" s="106" t="s">
        <v>2140</v>
      </c>
      <c r="D808" s="114">
        <v>8277</v>
      </c>
    </row>
    <row r="809" spans="1:4">
      <c r="A809" s="113"/>
      <c r="B809" s="105" t="s">
        <v>2141</v>
      </c>
      <c r="C809" s="106" t="s">
        <v>2142</v>
      </c>
      <c r="D809" s="114">
        <v>10126</v>
      </c>
    </row>
    <row r="810" spans="1:4">
      <c r="A810" s="113"/>
      <c r="B810" s="105" t="s">
        <v>2143</v>
      </c>
      <c r="C810" s="106" t="s">
        <v>2144</v>
      </c>
      <c r="D810" s="114">
        <v>9223</v>
      </c>
    </row>
    <row r="811" spans="1:4">
      <c r="A811" s="113"/>
      <c r="B811" s="105" t="s">
        <v>2400</v>
      </c>
      <c r="C811" s="106" t="s">
        <v>2401</v>
      </c>
      <c r="D811" s="114">
        <v>63570</v>
      </c>
    </row>
    <row r="812" spans="1:4">
      <c r="A812" s="113"/>
      <c r="B812" s="105" t="s">
        <v>2402</v>
      </c>
      <c r="C812" s="106" t="s">
        <v>2403</v>
      </c>
      <c r="D812" s="114">
        <v>8200</v>
      </c>
    </row>
    <row r="813" spans="1:4">
      <c r="A813" s="113"/>
      <c r="B813" s="105" t="s">
        <v>2404</v>
      </c>
      <c r="C813" s="106" t="s">
        <v>2405</v>
      </c>
      <c r="D813" s="114">
        <v>1558200</v>
      </c>
    </row>
    <row r="814" spans="1:4">
      <c r="A814" s="113"/>
      <c r="B814" s="105" t="s">
        <v>2669</v>
      </c>
      <c r="C814" s="106" t="s">
        <v>2670</v>
      </c>
      <c r="D814" s="114">
        <v>19300</v>
      </c>
    </row>
    <row r="815" spans="1:4">
      <c r="A815" s="113"/>
      <c r="B815" s="105" t="s">
        <v>2671</v>
      </c>
      <c r="C815" s="106" t="s">
        <v>2672</v>
      </c>
      <c r="D815" s="114">
        <v>25200</v>
      </c>
    </row>
    <row r="816" spans="1:4">
      <c r="A816" s="113"/>
      <c r="B816" s="105" t="s">
        <v>2673</v>
      </c>
      <c r="C816" s="106" t="s">
        <v>2674</v>
      </c>
      <c r="D816" s="114">
        <v>41000</v>
      </c>
    </row>
    <row r="817" spans="1:4">
      <c r="A817" s="113"/>
      <c r="B817" s="105" t="s">
        <v>2675</v>
      </c>
      <c r="C817" s="106" t="s">
        <v>2676</v>
      </c>
      <c r="D817" s="114">
        <v>45000</v>
      </c>
    </row>
    <row r="818" spans="1:4">
      <c r="A818" s="113"/>
      <c r="B818" s="105" t="s">
        <v>2677</v>
      </c>
      <c r="C818" s="106" t="s">
        <v>2678</v>
      </c>
      <c r="D818" s="114">
        <v>75000</v>
      </c>
    </row>
    <row r="819" spans="1:4">
      <c r="A819" s="113"/>
      <c r="B819" s="105" t="s">
        <v>2679</v>
      </c>
      <c r="C819" s="106" t="s">
        <v>2680</v>
      </c>
      <c r="D819" s="114">
        <v>100000</v>
      </c>
    </row>
    <row r="820" spans="1:4">
      <c r="A820" s="113"/>
      <c r="B820" s="105" t="s">
        <v>2681</v>
      </c>
      <c r="C820" s="106" t="s">
        <v>2682</v>
      </c>
      <c r="D820" s="114">
        <v>55000</v>
      </c>
    </row>
    <row r="821" spans="1:4" ht="38.25">
      <c r="A821" s="113"/>
      <c r="B821" s="105" t="s">
        <v>1216</v>
      </c>
      <c r="C821" s="106" t="s">
        <v>2362</v>
      </c>
      <c r="D821" s="114">
        <v>350</v>
      </c>
    </row>
    <row r="822" spans="1:4" ht="25.5">
      <c r="A822" s="113"/>
      <c r="B822" s="105" t="s">
        <v>1217</v>
      </c>
      <c r="C822" s="106" t="s">
        <v>2363</v>
      </c>
      <c r="D822" s="114">
        <v>550</v>
      </c>
    </row>
    <row r="823" spans="1:4">
      <c r="A823" s="113"/>
      <c r="B823" s="105" t="s">
        <v>1218</v>
      </c>
      <c r="C823" s="106" t="s">
        <v>1219</v>
      </c>
      <c r="D823" s="114">
        <v>260</v>
      </c>
    </row>
    <row r="824" spans="1:4">
      <c r="A824" s="113"/>
      <c r="B824" s="105" t="s">
        <v>1220</v>
      </c>
      <c r="C824" s="106" t="s">
        <v>1221</v>
      </c>
      <c r="D824" s="114">
        <v>350</v>
      </c>
    </row>
    <row r="825" spans="1:4">
      <c r="A825" s="113"/>
      <c r="B825" s="105" t="s">
        <v>1222</v>
      </c>
      <c r="C825" s="106" t="s">
        <v>2364</v>
      </c>
      <c r="D825" s="114">
        <v>260</v>
      </c>
    </row>
    <row r="826" spans="1:4" ht="22.5">
      <c r="A826" s="113"/>
      <c r="B826" s="105" t="s">
        <v>1223</v>
      </c>
      <c r="C826" s="106" t="s">
        <v>1224</v>
      </c>
      <c r="D826" s="114">
        <v>550</v>
      </c>
    </row>
    <row r="827" spans="1:4">
      <c r="A827" s="113"/>
      <c r="B827" s="105" t="s">
        <v>1980</v>
      </c>
      <c r="C827" s="106" t="s">
        <v>1981</v>
      </c>
      <c r="D827" s="114">
        <v>100</v>
      </c>
    </row>
    <row r="828" spans="1:4">
      <c r="A828" s="113"/>
      <c r="B828" s="105" t="s">
        <v>1225</v>
      </c>
      <c r="C828" s="106" t="s">
        <v>1226</v>
      </c>
      <c r="D828" s="114">
        <v>1400</v>
      </c>
    </row>
    <row r="829" spans="1:4" ht="33.75">
      <c r="A829" s="113"/>
      <c r="B829" s="105" t="s">
        <v>1227</v>
      </c>
      <c r="C829" s="106" t="s">
        <v>1228</v>
      </c>
      <c r="D829" s="114">
        <v>550</v>
      </c>
    </row>
    <row r="830" spans="1:4" ht="38.25">
      <c r="A830" s="113"/>
      <c r="B830" s="105" t="s">
        <v>1229</v>
      </c>
      <c r="C830" s="106" t="s">
        <v>2359</v>
      </c>
      <c r="D830" s="114">
        <v>550</v>
      </c>
    </row>
    <row r="831" spans="1:4" ht="22.5">
      <c r="A831" s="113"/>
      <c r="B831" s="105" t="s">
        <v>1230</v>
      </c>
      <c r="C831" s="106" t="s">
        <v>1231</v>
      </c>
      <c r="D831" s="114">
        <v>550</v>
      </c>
    </row>
    <row r="832" spans="1:4">
      <c r="A832" s="113"/>
      <c r="B832" s="105" t="s">
        <v>1232</v>
      </c>
      <c r="C832" s="106" t="s">
        <v>2360</v>
      </c>
      <c r="D832" s="114">
        <v>1200</v>
      </c>
    </row>
    <row r="833" spans="1:4" ht="22.5">
      <c r="A833" s="113"/>
      <c r="B833" s="105" t="s">
        <v>1233</v>
      </c>
      <c r="C833" s="106" t="s">
        <v>2354</v>
      </c>
      <c r="D833" s="114">
        <v>1000</v>
      </c>
    </row>
    <row r="834" spans="1:4">
      <c r="A834" s="113"/>
      <c r="B834" s="105" t="s">
        <v>1234</v>
      </c>
      <c r="C834" s="106" t="s">
        <v>1235</v>
      </c>
      <c r="D834" s="114">
        <v>500</v>
      </c>
    </row>
    <row r="835" spans="1:4" ht="22.5">
      <c r="A835" s="113"/>
      <c r="B835" s="105" t="s">
        <v>1236</v>
      </c>
      <c r="C835" s="106" t="s">
        <v>1237</v>
      </c>
      <c r="D835" s="114">
        <v>220</v>
      </c>
    </row>
    <row r="836" spans="1:4">
      <c r="A836" s="113"/>
      <c r="B836" s="105" t="s">
        <v>1238</v>
      </c>
      <c r="C836" s="106" t="s">
        <v>1239</v>
      </c>
      <c r="D836" s="114">
        <v>350</v>
      </c>
    </row>
    <row r="837" spans="1:4" ht="36.75">
      <c r="A837" s="113"/>
      <c r="B837" s="105" t="s">
        <v>1240</v>
      </c>
      <c r="C837" s="106" t="s">
        <v>2357</v>
      </c>
      <c r="D837" s="114">
        <v>900</v>
      </c>
    </row>
    <row r="838" spans="1:4" ht="49.5">
      <c r="A838" s="113"/>
      <c r="B838" s="105" t="s">
        <v>1241</v>
      </c>
      <c r="C838" s="106" t="s">
        <v>2358</v>
      </c>
      <c r="D838" s="114">
        <v>700</v>
      </c>
    </row>
    <row r="839" spans="1:4">
      <c r="A839" s="113"/>
      <c r="B839" s="105" t="s">
        <v>1242</v>
      </c>
      <c r="C839" s="106" t="s">
        <v>1243</v>
      </c>
      <c r="D839" s="114">
        <v>800</v>
      </c>
    </row>
    <row r="840" spans="1:4">
      <c r="A840" s="113"/>
      <c r="B840" s="105" t="s">
        <v>1244</v>
      </c>
      <c r="C840" s="106" t="s">
        <v>1245</v>
      </c>
      <c r="D840" s="114">
        <v>1100</v>
      </c>
    </row>
    <row r="841" spans="1:4">
      <c r="A841" s="113"/>
      <c r="B841" s="105" t="s">
        <v>1246</v>
      </c>
      <c r="C841" s="106" t="s">
        <v>1247</v>
      </c>
      <c r="D841" s="114">
        <v>1100</v>
      </c>
    </row>
    <row r="842" spans="1:4">
      <c r="A842" s="113"/>
      <c r="B842" s="105" t="s">
        <v>1248</v>
      </c>
      <c r="C842" s="106" t="s">
        <v>1249</v>
      </c>
      <c r="D842" s="114">
        <v>1100</v>
      </c>
    </row>
    <row r="843" spans="1:4">
      <c r="A843" s="113"/>
      <c r="B843" s="105" t="s">
        <v>1250</v>
      </c>
      <c r="C843" s="106" t="s">
        <v>1251</v>
      </c>
      <c r="D843" s="114">
        <v>1100</v>
      </c>
    </row>
    <row r="844" spans="1:4">
      <c r="A844" s="113"/>
      <c r="B844" s="105" t="s">
        <v>1252</v>
      </c>
      <c r="C844" s="106" t="s">
        <v>1253</v>
      </c>
      <c r="D844" s="114">
        <v>1100</v>
      </c>
    </row>
    <row r="845" spans="1:4">
      <c r="A845" s="113"/>
      <c r="B845" s="105" t="s">
        <v>1254</v>
      </c>
      <c r="C845" s="106" t="s">
        <v>1255</v>
      </c>
      <c r="D845" s="114">
        <v>1100</v>
      </c>
    </row>
    <row r="846" spans="1:4">
      <c r="A846" s="113"/>
      <c r="B846" s="105" t="s">
        <v>1256</v>
      </c>
      <c r="C846" s="106" t="s">
        <v>1257</v>
      </c>
      <c r="D846" s="114">
        <v>1100</v>
      </c>
    </row>
    <row r="847" spans="1:4">
      <c r="A847" s="113"/>
      <c r="B847" s="105" t="s">
        <v>1258</v>
      </c>
      <c r="C847" s="106" t="s">
        <v>1259</v>
      </c>
      <c r="D847" s="114">
        <v>1100</v>
      </c>
    </row>
    <row r="848" spans="1:4">
      <c r="A848" s="113"/>
      <c r="B848" s="105" t="s">
        <v>1260</v>
      </c>
      <c r="C848" s="106" t="s">
        <v>1261</v>
      </c>
      <c r="D848" s="114">
        <v>1100</v>
      </c>
    </row>
    <row r="849" spans="1:4">
      <c r="A849" s="113"/>
      <c r="B849" s="105" t="s">
        <v>1262</v>
      </c>
      <c r="C849" s="106" t="s">
        <v>2325</v>
      </c>
      <c r="D849" s="114">
        <v>800</v>
      </c>
    </row>
    <row r="850" spans="1:4">
      <c r="A850" s="113"/>
      <c r="B850" s="105" t="s">
        <v>1263</v>
      </c>
      <c r="C850" s="106" t="s">
        <v>1264</v>
      </c>
      <c r="D850" s="114">
        <v>800</v>
      </c>
    </row>
    <row r="851" spans="1:4">
      <c r="A851" s="113"/>
      <c r="B851" s="105" t="s">
        <v>1265</v>
      </c>
      <c r="C851" s="106" t="s">
        <v>2326</v>
      </c>
      <c r="D851" s="114">
        <v>800</v>
      </c>
    </row>
    <row r="852" spans="1:4">
      <c r="A852" s="113"/>
      <c r="B852" s="105" t="s">
        <v>1266</v>
      </c>
      <c r="C852" s="106" t="s">
        <v>2327</v>
      </c>
      <c r="D852" s="114">
        <v>800</v>
      </c>
    </row>
    <row r="853" spans="1:4">
      <c r="A853" s="113"/>
      <c r="B853" s="105" t="s">
        <v>1267</v>
      </c>
      <c r="C853" s="106" t="s">
        <v>2328</v>
      </c>
      <c r="D853" s="114">
        <v>1100</v>
      </c>
    </row>
    <row r="854" spans="1:4">
      <c r="A854" s="113"/>
      <c r="B854" s="105" t="s">
        <v>1268</v>
      </c>
      <c r="C854" s="106" t="s">
        <v>2329</v>
      </c>
      <c r="D854" s="114">
        <v>1100</v>
      </c>
    </row>
    <row r="855" spans="1:4">
      <c r="A855" s="113"/>
      <c r="B855" s="105" t="s">
        <v>1269</v>
      </c>
      <c r="C855" s="106" t="s">
        <v>2330</v>
      </c>
      <c r="D855" s="114">
        <v>1100</v>
      </c>
    </row>
    <row r="856" spans="1:4">
      <c r="A856" s="113"/>
      <c r="B856" s="105" t="s">
        <v>1270</v>
      </c>
      <c r="C856" s="106" t="s">
        <v>2331</v>
      </c>
      <c r="D856" s="114">
        <v>1100</v>
      </c>
    </row>
    <row r="857" spans="1:4">
      <c r="A857" s="113"/>
      <c r="B857" s="105" t="s">
        <v>1271</v>
      </c>
      <c r="C857" s="106" t="s">
        <v>2332</v>
      </c>
      <c r="D857" s="114">
        <v>1100</v>
      </c>
    </row>
    <row r="858" spans="1:4">
      <c r="A858" s="113"/>
      <c r="B858" s="105" t="s">
        <v>1272</v>
      </c>
      <c r="C858" s="106" t="s">
        <v>2333</v>
      </c>
      <c r="D858" s="114">
        <v>1100</v>
      </c>
    </row>
    <row r="859" spans="1:4">
      <c r="A859" s="113"/>
      <c r="B859" s="105" t="s">
        <v>1273</v>
      </c>
      <c r="C859" s="106" t="s">
        <v>2334</v>
      </c>
      <c r="D859" s="114">
        <v>1100</v>
      </c>
    </row>
    <row r="860" spans="1:4">
      <c r="A860" s="113"/>
      <c r="B860" s="105" t="s">
        <v>1274</v>
      </c>
      <c r="C860" s="106" t="s">
        <v>1275</v>
      </c>
      <c r="D860" s="114">
        <v>1100</v>
      </c>
    </row>
    <row r="861" spans="1:4" ht="45">
      <c r="A861" s="113"/>
      <c r="B861" s="105" t="s">
        <v>1276</v>
      </c>
      <c r="C861" s="106" t="s">
        <v>1277</v>
      </c>
      <c r="D861" s="114">
        <v>800</v>
      </c>
    </row>
    <row r="862" spans="1:4">
      <c r="A862" s="113"/>
      <c r="B862" s="105" t="s">
        <v>1278</v>
      </c>
      <c r="C862" s="106" t="s">
        <v>2335</v>
      </c>
      <c r="D862" s="114">
        <v>1100</v>
      </c>
    </row>
    <row r="863" spans="1:4">
      <c r="A863" s="113"/>
      <c r="B863" s="105" t="s">
        <v>1279</v>
      </c>
      <c r="C863" s="106" t="s">
        <v>2336</v>
      </c>
      <c r="D863" s="114">
        <v>1100</v>
      </c>
    </row>
    <row r="864" spans="1:4">
      <c r="A864" s="113"/>
      <c r="B864" s="105" t="s">
        <v>1280</v>
      </c>
      <c r="C864" s="106" t="s">
        <v>2337</v>
      </c>
      <c r="D864" s="114">
        <v>1100</v>
      </c>
    </row>
    <row r="865" spans="1:4">
      <c r="A865" s="113"/>
      <c r="B865" s="105" t="s">
        <v>1281</v>
      </c>
      <c r="C865" s="106" t="s">
        <v>1282</v>
      </c>
      <c r="D865" s="114">
        <v>800</v>
      </c>
    </row>
    <row r="866" spans="1:4">
      <c r="A866" s="113"/>
      <c r="B866" s="105" t="s">
        <v>1283</v>
      </c>
      <c r="C866" s="106" t="s">
        <v>1284</v>
      </c>
      <c r="D866" s="114">
        <v>800</v>
      </c>
    </row>
    <row r="867" spans="1:4">
      <c r="A867" s="113"/>
      <c r="B867" s="105" t="s">
        <v>1285</v>
      </c>
      <c r="C867" s="106" t="s">
        <v>1286</v>
      </c>
      <c r="D867" s="114">
        <v>1100</v>
      </c>
    </row>
    <row r="868" spans="1:4">
      <c r="A868" s="113"/>
      <c r="B868" s="105" t="s">
        <v>1287</v>
      </c>
      <c r="C868" s="106" t="s">
        <v>1288</v>
      </c>
      <c r="D868" s="114">
        <v>1100</v>
      </c>
    </row>
    <row r="869" spans="1:4">
      <c r="A869" s="113"/>
      <c r="B869" s="105" t="s">
        <v>1289</v>
      </c>
      <c r="C869" s="106" t="s">
        <v>1290</v>
      </c>
      <c r="D869" s="114">
        <v>1100</v>
      </c>
    </row>
    <row r="870" spans="1:4">
      <c r="A870" s="113"/>
      <c r="B870" s="105" t="s">
        <v>1291</v>
      </c>
      <c r="C870" s="106" t="s">
        <v>1292</v>
      </c>
      <c r="D870" s="114">
        <v>1100</v>
      </c>
    </row>
    <row r="871" spans="1:4">
      <c r="A871" s="113"/>
      <c r="B871" s="105" t="s">
        <v>1293</v>
      </c>
      <c r="C871" s="106" t="s">
        <v>2338</v>
      </c>
      <c r="D871" s="114">
        <v>1100</v>
      </c>
    </row>
    <row r="872" spans="1:4" ht="22.5">
      <c r="A872" s="113"/>
      <c r="B872" s="105" t="s">
        <v>1294</v>
      </c>
      <c r="C872" s="106" t="s">
        <v>1295</v>
      </c>
      <c r="D872" s="114">
        <v>800</v>
      </c>
    </row>
    <row r="873" spans="1:4">
      <c r="A873" s="113"/>
      <c r="B873" s="105" t="s">
        <v>1296</v>
      </c>
      <c r="C873" s="106" t="s">
        <v>1297</v>
      </c>
      <c r="D873" s="114">
        <v>800</v>
      </c>
    </row>
    <row r="874" spans="1:4">
      <c r="A874" s="113"/>
      <c r="B874" s="105" t="s">
        <v>1298</v>
      </c>
      <c r="C874" s="106" t="s">
        <v>1299</v>
      </c>
      <c r="D874" s="114">
        <v>1100</v>
      </c>
    </row>
    <row r="875" spans="1:4">
      <c r="A875" s="113"/>
      <c r="B875" s="105" t="s">
        <v>1300</v>
      </c>
      <c r="C875" s="106" t="s">
        <v>1301</v>
      </c>
      <c r="D875" s="114">
        <v>1100</v>
      </c>
    </row>
    <row r="876" spans="1:4">
      <c r="A876" s="113"/>
      <c r="B876" s="105" t="s">
        <v>1302</v>
      </c>
      <c r="C876" s="106" t="s">
        <v>1303</v>
      </c>
      <c r="D876" s="114">
        <v>1100</v>
      </c>
    </row>
    <row r="877" spans="1:4">
      <c r="A877" s="113"/>
      <c r="B877" s="105" t="s">
        <v>1304</v>
      </c>
      <c r="C877" s="106" t="s">
        <v>1305</v>
      </c>
      <c r="D877" s="114">
        <v>1100</v>
      </c>
    </row>
    <row r="878" spans="1:4">
      <c r="A878" s="113"/>
      <c r="B878" s="105" t="s">
        <v>1306</v>
      </c>
      <c r="C878" s="106" t="s">
        <v>1307</v>
      </c>
      <c r="D878" s="114">
        <v>1000</v>
      </c>
    </row>
    <row r="879" spans="1:4" ht="38.25">
      <c r="A879" s="113"/>
      <c r="B879" s="105" t="s">
        <v>1308</v>
      </c>
      <c r="C879" s="106" t="s">
        <v>2361</v>
      </c>
      <c r="D879" s="114">
        <v>900</v>
      </c>
    </row>
    <row r="880" spans="1:4">
      <c r="A880" s="113"/>
      <c r="B880" s="105" t="s">
        <v>1309</v>
      </c>
      <c r="C880" s="106" t="s">
        <v>1310</v>
      </c>
      <c r="D880" s="114">
        <v>2400</v>
      </c>
    </row>
    <row r="881" spans="1:4">
      <c r="A881" s="113"/>
      <c r="B881" s="105" t="s">
        <v>1311</v>
      </c>
      <c r="C881" s="106" t="s">
        <v>1312</v>
      </c>
      <c r="D881" s="114">
        <v>3500</v>
      </c>
    </row>
    <row r="882" spans="1:4">
      <c r="A882" s="113"/>
      <c r="B882" s="105" t="s">
        <v>1313</v>
      </c>
      <c r="C882" s="106" t="s">
        <v>1314</v>
      </c>
      <c r="D882" s="114">
        <v>2500</v>
      </c>
    </row>
    <row r="883" spans="1:4" ht="22.5">
      <c r="A883" s="113"/>
      <c r="B883" s="105" t="s">
        <v>1315</v>
      </c>
      <c r="C883" s="106" t="s">
        <v>1316</v>
      </c>
      <c r="D883" s="114">
        <v>1200</v>
      </c>
    </row>
    <row r="884" spans="1:4">
      <c r="A884" s="113"/>
      <c r="B884" s="105" t="s">
        <v>1317</v>
      </c>
      <c r="C884" s="106" t="s">
        <v>1318</v>
      </c>
      <c r="D884" s="114">
        <v>1200</v>
      </c>
    </row>
    <row r="885" spans="1:4">
      <c r="A885" s="113"/>
      <c r="B885" s="105" t="s">
        <v>1319</v>
      </c>
      <c r="C885" s="106" t="s">
        <v>1320</v>
      </c>
      <c r="D885" s="114">
        <v>1200</v>
      </c>
    </row>
    <row r="886" spans="1:4">
      <c r="A886" s="113"/>
      <c r="B886" s="105" t="s">
        <v>1321</v>
      </c>
      <c r="C886" s="106" t="s">
        <v>2346</v>
      </c>
      <c r="D886" s="114">
        <v>1200</v>
      </c>
    </row>
    <row r="887" spans="1:4">
      <c r="A887" s="113"/>
      <c r="B887" s="105" t="s">
        <v>1322</v>
      </c>
      <c r="C887" s="106" t="s">
        <v>2347</v>
      </c>
      <c r="D887" s="114">
        <v>1200</v>
      </c>
    </row>
    <row r="888" spans="1:4">
      <c r="A888" s="113"/>
      <c r="B888" s="105" t="s">
        <v>1323</v>
      </c>
      <c r="C888" s="106" t="s">
        <v>2348</v>
      </c>
      <c r="D888" s="114">
        <v>1200</v>
      </c>
    </row>
    <row r="889" spans="1:4">
      <c r="A889" s="113"/>
      <c r="B889" s="105" t="s">
        <v>1324</v>
      </c>
      <c r="C889" s="106" t="s">
        <v>2349</v>
      </c>
      <c r="D889" s="114">
        <v>1200</v>
      </c>
    </row>
    <row r="890" spans="1:4">
      <c r="A890" s="113"/>
      <c r="B890" s="105" t="s">
        <v>1325</v>
      </c>
      <c r="C890" s="106" t="s">
        <v>2350</v>
      </c>
      <c r="D890" s="114">
        <v>1200</v>
      </c>
    </row>
    <row r="891" spans="1:4">
      <c r="A891" s="113"/>
      <c r="B891" s="105" t="s">
        <v>1326</v>
      </c>
      <c r="C891" s="106" t="s">
        <v>2351</v>
      </c>
      <c r="D891" s="114">
        <v>1200</v>
      </c>
    </row>
    <row r="892" spans="1:4">
      <c r="A892" s="113"/>
      <c r="B892" s="105" t="s">
        <v>1327</v>
      </c>
      <c r="C892" s="106" t="s">
        <v>2352</v>
      </c>
      <c r="D892" s="114">
        <v>3000</v>
      </c>
    </row>
    <row r="893" spans="1:4">
      <c r="A893" s="113"/>
      <c r="B893" s="105" t="s">
        <v>1328</v>
      </c>
      <c r="C893" s="106" t="s">
        <v>2353</v>
      </c>
      <c r="D893" s="114">
        <v>1200</v>
      </c>
    </row>
    <row r="894" spans="1:4" ht="22.5">
      <c r="A894" s="113"/>
      <c r="B894" s="105" t="s">
        <v>1329</v>
      </c>
      <c r="C894" s="106" t="s">
        <v>1330</v>
      </c>
      <c r="D894" s="114">
        <v>1200</v>
      </c>
    </row>
    <row r="895" spans="1:4" ht="22.5">
      <c r="A895" s="113"/>
      <c r="B895" s="105" t="s">
        <v>1331</v>
      </c>
      <c r="C895" s="106" t="s">
        <v>2339</v>
      </c>
      <c r="D895" s="114">
        <v>1200</v>
      </c>
    </row>
    <row r="896" spans="1:4">
      <c r="A896" s="113"/>
      <c r="B896" s="105" t="s">
        <v>1332</v>
      </c>
      <c r="C896" s="106" t="s">
        <v>2340</v>
      </c>
      <c r="D896" s="114">
        <v>1200</v>
      </c>
    </row>
    <row r="897" spans="1:4">
      <c r="A897" s="113"/>
      <c r="B897" s="105" t="s">
        <v>1333</v>
      </c>
      <c r="C897" s="106" t="s">
        <v>2341</v>
      </c>
      <c r="D897" s="114">
        <v>1200</v>
      </c>
    </row>
    <row r="898" spans="1:4">
      <c r="A898" s="113"/>
      <c r="B898" s="105" t="s">
        <v>1334</v>
      </c>
      <c r="C898" s="106" t="s">
        <v>2342</v>
      </c>
      <c r="D898" s="114">
        <v>1200</v>
      </c>
    </row>
    <row r="899" spans="1:4">
      <c r="A899" s="113"/>
      <c r="B899" s="105" t="s">
        <v>1335</v>
      </c>
      <c r="C899" s="106" t="s">
        <v>2343</v>
      </c>
      <c r="D899" s="114">
        <v>1200</v>
      </c>
    </row>
    <row r="900" spans="1:4">
      <c r="A900" s="113"/>
      <c r="B900" s="105" t="s">
        <v>1336</v>
      </c>
      <c r="C900" s="106" t="s">
        <v>2344</v>
      </c>
      <c r="D900" s="114">
        <v>1200</v>
      </c>
    </row>
    <row r="901" spans="1:4">
      <c r="A901" s="113"/>
      <c r="B901" s="105" t="s">
        <v>1337</v>
      </c>
      <c r="C901" s="106" t="s">
        <v>2345</v>
      </c>
      <c r="D901" s="114">
        <v>1200</v>
      </c>
    </row>
    <row r="902" spans="1:4" ht="22.5">
      <c r="A902" s="113"/>
      <c r="B902" s="105" t="s">
        <v>1338</v>
      </c>
      <c r="C902" s="106" t="s">
        <v>1339</v>
      </c>
      <c r="D902" s="114">
        <v>1500</v>
      </c>
    </row>
    <row r="903" spans="1:4">
      <c r="A903" s="113"/>
      <c r="B903" s="105" t="s">
        <v>1340</v>
      </c>
      <c r="C903" s="106" t="s">
        <v>1341</v>
      </c>
      <c r="D903" s="114">
        <v>1000</v>
      </c>
    </row>
    <row r="904" spans="1:4" ht="33.75">
      <c r="A904" s="113"/>
      <c r="B904" s="105" t="s">
        <v>1342</v>
      </c>
      <c r="C904" s="106" t="s">
        <v>1343</v>
      </c>
      <c r="D904" s="114">
        <v>1000</v>
      </c>
    </row>
    <row r="905" spans="1:4">
      <c r="A905" s="113"/>
      <c r="B905" s="105" t="s">
        <v>1344</v>
      </c>
      <c r="C905" s="106" t="s">
        <v>1345</v>
      </c>
      <c r="D905" s="114">
        <v>1000</v>
      </c>
    </row>
    <row r="906" spans="1:4">
      <c r="A906" s="113"/>
      <c r="B906" s="105" t="s">
        <v>1346</v>
      </c>
      <c r="C906" s="106" t="s">
        <v>1347</v>
      </c>
      <c r="D906" s="114">
        <v>1000</v>
      </c>
    </row>
    <row r="907" spans="1:4">
      <c r="A907" s="113"/>
      <c r="B907" s="105" t="s">
        <v>1348</v>
      </c>
      <c r="C907" s="106" t="s">
        <v>2355</v>
      </c>
      <c r="D907" s="114">
        <v>1000</v>
      </c>
    </row>
    <row r="908" spans="1:4">
      <c r="A908" s="113"/>
      <c r="B908" s="105" t="s">
        <v>1349</v>
      </c>
      <c r="C908" s="106" t="s">
        <v>2356</v>
      </c>
      <c r="D908" s="114">
        <v>1000</v>
      </c>
    </row>
    <row r="909" spans="1:4">
      <c r="A909" s="113"/>
      <c r="B909" s="105" t="s">
        <v>2056</v>
      </c>
      <c r="C909" s="106" t="s">
        <v>2369</v>
      </c>
      <c r="D909" s="114">
        <v>4050</v>
      </c>
    </row>
    <row r="910" spans="1:4">
      <c r="A910" s="113"/>
      <c r="B910" s="105" t="s">
        <v>2057</v>
      </c>
      <c r="C910" s="106" t="s">
        <v>2370</v>
      </c>
      <c r="D910" s="114">
        <v>2810</v>
      </c>
    </row>
    <row r="911" spans="1:4">
      <c r="A911" s="113"/>
      <c r="B911" s="105" t="s">
        <v>2058</v>
      </c>
      <c r="C911" s="106" t="s">
        <v>2371</v>
      </c>
      <c r="D911" s="114">
        <v>5280</v>
      </c>
    </row>
    <row r="912" spans="1:4">
      <c r="A912" s="113"/>
      <c r="B912" s="105" t="s">
        <v>2059</v>
      </c>
      <c r="C912" s="106" t="s">
        <v>2372</v>
      </c>
      <c r="D912" s="114">
        <v>2310</v>
      </c>
    </row>
    <row r="913" spans="1:4">
      <c r="A913" s="113"/>
      <c r="B913" s="105" t="s">
        <v>2060</v>
      </c>
      <c r="C913" s="106" t="s">
        <v>2373</v>
      </c>
      <c r="D913" s="114">
        <v>3200</v>
      </c>
    </row>
    <row r="914" spans="1:4">
      <c r="A914" s="113"/>
      <c r="B914" s="105" t="s">
        <v>2061</v>
      </c>
      <c r="C914" s="106" t="s">
        <v>2374</v>
      </c>
      <c r="D914" s="114">
        <v>2800</v>
      </c>
    </row>
    <row r="915" spans="1:4">
      <c r="A915" s="113"/>
      <c r="B915" s="105" t="s">
        <v>2062</v>
      </c>
      <c r="C915" s="106" t="s">
        <v>2375</v>
      </c>
      <c r="D915" s="114">
        <v>2800</v>
      </c>
    </row>
    <row r="916" spans="1:4">
      <c r="A916" s="113"/>
      <c r="B916" s="105" t="s">
        <v>2063</v>
      </c>
      <c r="C916" s="106" t="s">
        <v>2376</v>
      </c>
      <c r="D916" s="114">
        <v>2000</v>
      </c>
    </row>
    <row r="917" spans="1:4">
      <c r="A917" s="113"/>
      <c r="B917" s="105" t="s">
        <v>2064</v>
      </c>
      <c r="C917" s="106" t="s">
        <v>2377</v>
      </c>
      <c r="D917" s="114">
        <v>1820</v>
      </c>
    </row>
    <row r="918" spans="1:4">
      <c r="A918" s="113"/>
      <c r="B918" s="105" t="s">
        <v>2065</v>
      </c>
      <c r="C918" s="106" t="s">
        <v>2378</v>
      </c>
      <c r="D918" s="114">
        <v>2300</v>
      </c>
    </row>
    <row r="919" spans="1:4">
      <c r="A919" s="113"/>
      <c r="B919" s="105" t="s">
        <v>2066</v>
      </c>
      <c r="C919" s="106" t="s">
        <v>2379</v>
      </c>
      <c r="D919" s="114">
        <v>4100</v>
      </c>
    </row>
    <row r="920" spans="1:4">
      <c r="A920" s="113"/>
      <c r="B920" s="105" t="s">
        <v>2067</v>
      </c>
      <c r="C920" s="106" t="s">
        <v>2380</v>
      </c>
      <c r="D920" s="114">
        <v>1900</v>
      </c>
    </row>
    <row r="921" spans="1:4">
      <c r="A921" s="113"/>
      <c r="B921" s="105" t="s">
        <v>2068</v>
      </c>
      <c r="C921" s="106" t="s">
        <v>2381</v>
      </c>
      <c r="D921" s="114">
        <v>2380</v>
      </c>
    </row>
    <row r="922" spans="1:4">
      <c r="A922" s="113"/>
      <c r="B922" s="105" t="s">
        <v>2069</v>
      </c>
      <c r="C922" s="106" t="s">
        <v>2382</v>
      </c>
      <c r="D922" s="114">
        <v>6250</v>
      </c>
    </row>
    <row r="923" spans="1:4">
      <c r="A923" s="113"/>
      <c r="B923" s="105" t="s">
        <v>2070</v>
      </c>
      <c r="C923" s="106" t="s">
        <v>2383</v>
      </c>
      <c r="D923" s="114">
        <v>2290</v>
      </c>
    </row>
    <row r="924" spans="1:4">
      <c r="A924" s="113"/>
      <c r="B924" s="105" t="s">
        <v>2071</v>
      </c>
      <c r="C924" s="106" t="s">
        <v>2384</v>
      </c>
      <c r="D924" s="114">
        <v>4300</v>
      </c>
    </row>
    <row r="925" spans="1:4">
      <c r="A925" s="113"/>
      <c r="B925" s="105" t="s">
        <v>2072</v>
      </c>
      <c r="C925" s="106" t="s">
        <v>2385</v>
      </c>
      <c r="D925" s="114">
        <v>3300</v>
      </c>
    </row>
    <row r="926" spans="1:4">
      <c r="A926" s="113"/>
      <c r="B926" s="105" t="s">
        <v>2073</v>
      </c>
      <c r="C926" s="106" t="s">
        <v>2386</v>
      </c>
      <c r="D926" s="114">
        <v>3040</v>
      </c>
    </row>
    <row r="927" spans="1:4">
      <c r="A927" s="113"/>
      <c r="B927" s="105" t="s">
        <v>2074</v>
      </c>
      <c r="C927" s="106" t="s">
        <v>2387</v>
      </c>
      <c r="D927" s="114">
        <v>2400</v>
      </c>
    </row>
    <row r="928" spans="1:4">
      <c r="A928" s="113"/>
      <c r="B928" s="105" t="s">
        <v>2075</v>
      </c>
      <c r="C928" s="106" t="s">
        <v>2388</v>
      </c>
      <c r="D928" s="114">
        <v>2010</v>
      </c>
    </row>
    <row r="929" spans="1:4">
      <c r="A929" s="113"/>
      <c r="B929" s="105" t="s">
        <v>2076</v>
      </c>
      <c r="C929" s="106" t="s">
        <v>2389</v>
      </c>
      <c r="D929" s="114">
        <v>3700</v>
      </c>
    </row>
    <row r="930" spans="1:4">
      <c r="A930" s="113"/>
      <c r="B930" s="105" t="s">
        <v>2077</v>
      </c>
      <c r="C930" s="106" t="s">
        <v>2390</v>
      </c>
      <c r="D930" s="114">
        <v>2270</v>
      </c>
    </row>
    <row r="931" spans="1:4">
      <c r="A931" s="113"/>
      <c r="B931" s="105" t="s">
        <v>2078</v>
      </c>
      <c r="C931" s="106" t="s">
        <v>2391</v>
      </c>
      <c r="D931" s="114">
        <v>2300</v>
      </c>
    </row>
    <row r="932" spans="1:4">
      <c r="A932" s="113"/>
      <c r="B932" s="105" t="s">
        <v>2079</v>
      </c>
      <c r="C932" s="106" t="s">
        <v>2392</v>
      </c>
      <c r="D932" s="114">
        <v>3000</v>
      </c>
    </row>
    <row r="933" spans="1:4">
      <c r="A933" s="113"/>
      <c r="B933" s="105" t="s">
        <v>2080</v>
      </c>
      <c r="C933" s="106" t="s">
        <v>2393</v>
      </c>
      <c r="D933" s="114">
        <v>3500</v>
      </c>
    </row>
    <row r="934" spans="1:4">
      <c r="A934" s="113"/>
      <c r="B934" s="105" t="s">
        <v>2081</v>
      </c>
      <c r="C934" s="106" t="s">
        <v>2394</v>
      </c>
      <c r="D934" s="114">
        <v>3040</v>
      </c>
    </row>
    <row r="935" spans="1:4">
      <c r="A935" s="113"/>
      <c r="B935" s="105" t="s">
        <v>2082</v>
      </c>
      <c r="C935" s="106" t="s">
        <v>2395</v>
      </c>
      <c r="D935" s="114">
        <v>3000</v>
      </c>
    </row>
    <row r="936" spans="1:4">
      <c r="A936" s="113"/>
      <c r="B936" s="105" t="s">
        <v>2083</v>
      </c>
      <c r="C936" s="106" t="s">
        <v>1350</v>
      </c>
      <c r="D936" s="114">
        <v>3550</v>
      </c>
    </row>
    <row r="937" spans="1:4">
      <c r="A937" s="113"/>
      <c r="B937" s="105" t="s">
        <v>2084</v>
      </c>
      <c r="C937" s="106" t="s">
        <v>2396</v>
      </c>
      <c r="D937" s="114">
        <v>2830</v>
      </c>
    </row>
    <row r="938" spans="1:4">
      <c r="A938" s="113"/>
      <c r="B938" s="105" t="s">
        <v>2085</v>
      </c>
      <c r="C938" s="106" t="s">
        <v>2397</v>
      </c>
      <c r="D938" s="114">
        <v>4710</v>
      </c>
    </row>
    <row r="939" spans="1:4">
      <c r="A939" s="113"/>
      <c r="B939" s="105" t="s">
        <v>2086</v>
      </c>
      <c r="C939" s="106" t="s">
        <v>2398</v>
      </c>
      <c r="D939" s="114">
        <v>6710</v>
      </c>
    </row>
    <row r="940" spans="1:4">
      <c r="A940" s="113"/>
      <c r="B940" s="105" t="s">
        <v>2087</v>
      </c>
      <c r="C940" s="106" t="s">
        <v>2399</v>
      </c>
      <c r="D940" s="114">
        <v>53510</v>
      </c>
    </row>
    <row r="941" spans="1:4">
      <c r="A941" s="113"/>
      <c r="B941" s="105" t="s">
        <v>1351</v>
      </c>
      <c r="C941" s="106" t="s">
        <v>1352</v>
      </c>
      <c r="D941" s="114">
        <v>2350</v>
      </c>
    </row>
    <row r="942" spans="1:4">
      <c r="A942" s="113"/>
      <c r="B942" s="105" t="s">
        <v>1353</v>
      </c>
      <c r="C942" s="106" t="s">
        <v>1354</v>
      </c>
      <c r="D942" s="114">
        <v>33640</v>
      </c>
    </row>
    <row r="943" spans="1:4">
      <c r="A943" s="113"/>
      <c r="B943" s="105" t="s">
        <v>1355</v>
      </c>
      <c r="C943" s="106" t="s">
        <v>1356</v>
      </c>
      <c r="D943" s="114">
        <v>2450</v>
      </c>
    </row>
    <row r="944" spans="1:4">
      <c r="A944" s="113"/>
      <c r="B944" s="105" t="s">
        <v>1357</v>
      </c>
      <c r="C944" s="106" t="s">
        <v>1358</v>
      </c>
      <c r="D944" s="114">
        <v>990</v>
      </c>
    </row>
    <row r="945" spans="1:4">
      <c r="A945" s="113"/>
      <c r="B945" s="105" t="s">
        <v>1359</v>
      </c>
      <c r="C945" s="106" t="s">
        <v>1360</v>
      </c>
      <c r="D945" s="114">
        <v>6550</v>
      </c>
    </row>
    <row r="946" spans="1:4">
      <c r="A946" s="113"/>
      <c r="B946" s="105" t="s">
        <v>2645</v>
      </c>
      <c r="C946" s="106" t="s">
        <v>2646</v>
      </c>
      <c r="D946" s="114">
        <v>3800</v>
      </c>
    </row>
    <row r="947" spans="1:4">
      <c r="A947" s="113"/>
      <c r="B947" s="105" t="s">
        <v>2647</v>
      </c>
      <c r="C947" s="106" t="s">
        <v>2648</v>
      </c>
      <c r="D947" s="114">
        <v>4800</v>
      </c>
    </row>
    <row r="948" spans="1:4">
      <c r="A948" s="113"/>
      <c r="B948" s="105" t="s">
        <v>2649</v>
      </c>
      <c r="C948" s="106" t="s">
        <v>2650</v>
      </c>
      <c r="D948" s="114">
        <v>5050</v>
      </c>
    </row>
    <row r="949" spans="1:4">
      <c r="A949" s="113"/>
      <c r="B949" s="105" t="s">
        <v>2651</v>
      </c>
      <c r="C949" s="106" t="s">
        <v>2652</v>
      </c>
      <c r="D949" s="114">
        <v>4300</v>
      </c>
    </row>
    <row r="950" spans="1:4">
      <c r="A950" s="113"/>
      <c r="B950" s="105" t="s">
        <v>2653</v>
      </c>
      <c r="C950" s="106" t="s">
        <v>2654</v>
      </c>
      <c r="D950" s="114">
        <v>3600</v>
      </c>
    </row>
    <row r="951" spans="1:4">
      <c r="A951" s="113"/>
      <c r="B951" s="105" t="s">
        <v>2655</v>
      </c>
      <c r="C951" s="106" t="s">
        <v>2656</v>
      </c>
      <c r="D951" s="114">
        <v>8800</v>
      </c>
    </row>
    <row r="952" spans="1:4">
      <c r="A952" s="113"/>
      <c r="B952" s="105" t="s">
        <v>2657</v>
      </c>
      <c r="C952" s="106" t="s">
        <v>2658</v>
      </c>
      <c r="D952" s="114">
        <v>3200</v>
      </c>
    </row>
    <row r="953" spans="1:4">
      <c r="A953" s="113"/>
      <c r="B953" s="105" t="s">
        <v>2659</v>
      </c>
      <c r="C953" s="106" t="s">
        <v>2660</v>
      </c>
      <c r="D953" s="114">
        <v>8600</v>
      </c>
    </row>
    <row r="954" spans="1:4">
      <c r="A954" s="113"/>
      <c r="B954" s="105" t="s">
        <v>2661</v>
      </c>
      <c r="C954" s="106" t="s">
        <v>2662</v>
      </c>
      <c r="D954" s="114">
        <v>3150</v>
      </c>
    </row>
    <row r="955" spans="1:4">
      <c r="A955" s="113"/>
      <c r="B955" s="105" t="s">
        <v>2663</v>
      </c>
      <c r="C955" s="106" t="s">
        <v>2664</v>
      </c>
      <c r="D955" s="114">
        <v>6500</v>
      </c>
    </row>
    <row r="956" spans="1:4">
      <c r="A956" s="113"/>
      <c r="B956" s="105" t="s">
        <v>2665</v>
      </c>
      <c r="C956" s="106" t="s">
        <v>2666</v>
      </c>
      <c r="D956" s="114">
        <v>2950</v>
      </c>
    </row>
    <row r="957" spans="1:4">
      <c r="A957" s="113"/>
      <c r="B957" s="105" t="s">
        <v>2667</v>
      </c>
      <c r="C957" s="106" t="s">
        <v>2668</v>
      </c>
      <c r="D957" s="114">
        <v>2900</v>
      </c>
    </row>
    <row r="958" spans="1:4">
      <c r="A958" s="113"/>
      <c r="B958" s="105" t="s">
        <v>1361</v>
      </c>
      <c r="C958" s="106" t="s">
        <v>2475</v>
      </c>
      <c r="D958" s="114">
        <v>500</v>
      </c>
    </row>
    <row r="959" spans="1:4">
      <c r="A959" s="113"/>
      <c r="B959" s="105" t="s">
        <v>1362</v>
      </c>
      <c r="C959" s="106" t="s">
        <v>2484</v>
      </c>
      <c r="D959" s="114">
        <v>550</v>
      </c>
    </row>
    <row r="960" spans="1:4">
      <c r="A960" s="113"/>
      <c r="B960" s="105" t="s">
        <v>1363</v>
      </c>
      <c r="C960" s="106" t="s">
        <v>2485</v>
      </c>
      <c r="D960" s="114">
        <v>550</v>
      </c>
    </row>
    <row r="961" spans="1:4">
      <c r="A961" s="113"/>
      <c r="B961" s="105" t="s">
        <v>1364</v>
      </c>
      <c r="C961" s="106" t="s">
        <v>2486</v>
      </c>
      <c r="D961" s="114">
        <v>1000</v>
      </c>
    </row>
    <row r="962" spans="1:4">
      <c r="A962" s="113"/>
      <c r="B962" s="105" t="s">
        <v>2683</v>
      </c>
      <c r="C962" s="106" t="s">
        <v>2684</v>
      </c>
      <c r="D962" s="114">
        <v>1000</v>
      </c>
    </row>
    <row r="963" spans="1:4">
      <c r="A963" s="113"/>
      <c r="B963" s="105" t="s">
        <v>2685</v>
      </c>
      <c r="C963" s="106" t="s">
        <v>2686</v>
      </c>
      <c r="D963" s="114">
        <v>1380</v>
      </c>
    </row>
    <row r="964" spans="1:4">
      <c r="A964" s="113"/>
      <c r="B964" s="105" t="s">
        <v>2687</v>
      </c>
      <c r="C964" s="106" t="s">
        <v>2688</v>
      </c>
      <c r="D964" s="114">
        <v>1780</v>
      </c>
    </row>
    <row r="965" spans="1:4">
      <c r="A965" s="113"/>
      <c r="B965" s="105" t="s">
        <v>1365</v>
      </c>
      <c r="C965" s="106" t="s">
        <v>2476</v>
      </c>
      <c r="D965" s="114">
        <v>600</v>
      </c>
    </row>
    <row r="966" spans="1:4">
      <c r="A966" s="113"/>
      <c r="B966" s="105" t="s">
        <v>1366</v>
      </c>
      <c r="C966" s="106" t="s">
        <v>2477</v>
      </c>
      <c r="D966" s="114">
        <v>650</v>
      </c>
    </row>
    <row r="967" spans="1:4">
      <c r="A967" s="113"/>
      <c r="B967" s="105" t="s">
        <v>1367</v>
      </c>
      <c r="C967" s="106" t="s">
        <v>2478</v>
      </c>
      <c r="D967" s="114">
        <v>1900</v>
      </c>
    </row>
    <row r="968" spans="1:4">
      <c r="A968" s="113"/>
      <c r="B968" s="105" t="s">
        <v>1368</v>
      </c>
      <c r="C968" s="106" t="s">
        <v>2479</v>
      </c>
      <c r="D968" s="114">
        <v>630</v>
      </c>
    </row>
    <row r="969" spans="1:4">
      <c r="A969" s="113"/>
      <c r="B969" s="105" t="s">
        <v>1369</v>
      </c>
      <c r="C969" s="106" t="s">
        <v>2480</v>
      </c>
      <c r="D969" s="114">
        <v>1350</v>
      </c>
    </row>
    <row r="970" spans="1:4">
      <c r="A970" s="113"/>
      <c r="B970" s="105" t="s">
        <v>1370</v>
      </c>
      <c r="C970" s="106" t="s">
        <v>2481</v>
      </c>
      <c r="D970" s="114">
        <v>1100</v>
      </c>
    </row>
    <row r="971" spans="1:4">
      <c r="A971" s="113"/>
      <c r="B971" s="105" t="s">
        <v>1371</v>
      </c>
      <c r="C971" s="106" t="s">
        <v>2482</v>
      </c>
      <c r="D971" s="114">
        <v>1550</v>
      </c>
    </row>
    <row r="972" spans="1:4">
      <c r="A972" s="113"/>
      <c r="B972" s="105" t="s">
        <v>1372</v>
      </c>
      <c r="C972" s="106" t="s">
        <v>2483</v>
      </c>
      <c r="D972" s="114">
        <v>950</v>
      </c>
    </row>
    <row r="973" spans="1:4">
      <c r="A973" s="113"/>
      <c r="B973" s="105" t="s">
        <v>1373</v>
      </c>
      <c r="C973" s="106" t="s">
        <v>1374</v>
      </c>
      <c r="D973" s="114">
        <v>3500</v>
      </c>
    </row>
    <row r="974" spans="1:4">
      <c r="A974" s="113"/>
      <c r="B974" s="105" t="s">
        <v>1375</v>
      </c>
      <c r="C974" s="106" t="s">
        <v>1376</v>
      </c>
      <c r="D974" s="114">
        <v>3000</v>
      </c>
    </row>
    <row r="975" spans="1:4">
      <c r="A975" s="113"/>
      <c r="B975" s="105" t="s">
        <v>1377</v>
      </c>
      <c r="C975" s="106" t="s">
        <v>1378</v>
      </c>
      <c r="D975" s="114">
        <v>20890</v>
      </c>
    </row>
    <row r="976" spans="1:4">
      <c r="A976" s="113"/>
      <c r="B976" s="105" t="s">
        <v>1379</v>
      </c>
      <c r="C976" s="106" t="s">
        <v>2301</v>
      </c>
      <c r="D976" s="114">
        <v>25500</v>
      </c>
    </row>
    <row r="977" spans="1:4">
      <c r="A977" s="113"/>
      <c r="B977" s="105" t="s">
        <v>1380</v>
      </c>
      <c r="C977" s="106" t="s">
        <v>1381</v>
      </c>
      <c r="D977" s="114">
        <v>7430</v>
      </c>
    </row>
    <row r="978" spans="1:4">
      <c r="A978" s="113"/>
      <c r="B978" s="105" t="s">
        <v>1382</v>
      </c>
      <c r="C978" s="106" t="s">
        <v>2302</v>
      </c>
      <c r="D978" s="114">
        <v>13700</v>
      </c>
    </row>
    <row r="979" spans="1:4">
      <c r="A979" s="113"/>
      <c r="B979" s="105" t="s">
        <v>1383</v>
      </c>
      <c r="C979" s="106" t="s">
        <v>1384</v>
      </c>
      <c r="D979" s="114">
        <v>19400</v>
      </c>
    </row>
    <row r="980" spans="1:4">
      <c r="A980" s="113"/>
      <c r="B980" s="105" t="s">
        <v>1385</v>
      </c>
      <c r="C980" s="106" t="s">
        <v>1386</v>
      </c>
      <c r="D980" s="114">
        <v>5600</v>
      </c>
    </row>
    <row r="981" spans="1:4">
      <c r="A981" s="113"/>
      <c r="B981" s="105" t="s">
        <v>2155</v>
      </c>
      <c r="C981" s="106" t="s">
        <v>2156</v>
      </c>
      <c r="D981" s="114">
        <v>42641</v>
      </c>
    </row>
    <row r="982" spans="1:4" ht="22.5">
      <c r="A982" s="113"/>
      <c r="B982" s="105" t="s">
        <v>2157</v>
      </c>
      <c r="C982" s="106" t="s">
        <v>2158</v>
      </c>
      <c r="D982" s="114">
        <v>42641</v>
      </c>
    </row>
    <row r="983" spans="1:4" ht="22.5">
      <c r="A983" s="113"/>
      <c r="B983" s="105" t="s">
        <v>2159</v>
      </c>
      <c r="C983" s="106" t="s">
        <v>2160</v>
      </c>
      <c r="D983" s="114">
        <v>42641</v>
      </c>
    </row>
    <row r="984" spans="1:4" ht="22.5">
      <c r="A984" s="113"/>
      <c r="B984" s="105" t="s">
        <v>2161</v>
      </c>
      <c r="C984" s="106" t="s">
        <v>2162</v>
      </c>
      <c r="D984" s="114">
        <v>51421</v>
      </c>
    </row>
    <row r="985" spans="1:4" ht="22.5">
      <c r="A985" s="113"/>
      <c r="B985" s="105" t="s">
        <v>2163</v>
      </c>
      <c r="C985" s="106" t="s">
        <v>2164</v>
      </c>
      <c r="D985" s="114">
        <v>51421</v>
      </c>
    </row>
    <row r="986" spans="1:4" ht="22.5">
      <c r="A986" s="113"/>
      <c r="B986" s="105" t="s">
        <v>2165</v>
      </c>
      <c r="C986" s="106" t="s">
        <v>2166</v>
      </c>
      <c r="D986" s="114">
        <v>51421</v>
      </c>
    </row>
    <row r="987" spans="1:4" ht="22.5">
      <c r="A987" s="113"/>
      <c r="B987" s="105" t="s">
        <v>2167</v>
      </c>
      <c r="C987" s="106" t="s">
        <v>2168</v>
      </c>
      <c r="D987" s="114">
        <v>37041</v>
      </c>
    </row>
    <row r="988" spans="1:4" ht="22.5">
      <c r="A988" s="113"/>
      <c r="B988" s="105" t="s">
        <v>2169</v>
      </c>
      <c r="C988" s="106" t="s">
        <v>2170</v>
      </c>
      <c r="D988" s="114">
        <v>37041</v>
      </c>
    </row>
    <row r="989" spans="1:4" ht="22.5">
      <c r="A989" s="113"/>
      <c r="B989" s="105" t="s">
        <v>2171</v>
      </c>
      <c r="C989" s="106" t="s">
        <v>2172</v>
      </c>
      <c r="D989" s="114">
        <v>37041</v>
      </c>
    </row>
    <row r="990" spans="1:4">
      <c r="A990" s="113"/>
      <c r="B990" s="105" t="s">
        <v>1387</v>
      </c>
      <c r="C990" s="106" t="s">
        <v>1388</v>
      </c>
      <c r="D990" s="114">
        <v>22030</v>
      </c>
    </row>
    <row r="991" spans="1:4">
      <c r="A991" s="113"/>
      <c r="B991" s="105" t="s">
        <v>1389</v>
      </c>
      <c r="C991" s="106" t="s">
        <v>1390</v>
      </c>
      <c r="D991" s="114">
        <v>3500</v>
      </c>
    </row>
    <row r="992" spans="1:4">
      <c r="A992" s="113"/>
      <c r="B992" s="105" t="s">
        <v>1391</v>
      </c>
      <c r="C992" s="106" t="s">
        <v>1392</v>
      </c>
      <c r="D992" s="114">
        <v>8780</v>
      </c>
    </row>
    <row r="993" spans="1:4">
      <c r="A993" s="113"/>
      <c r="B993" s="105" t="s">
        <v>1393</v>
      </c>
      <c r="C993" s="106" t="s">
        <v>1394</v>
      </c>
      <c r="D993" s="114">
        <v>9250</v>
      </c>
    </row>
    <row r="994" spans="1:4">
      <c r="A994" s="113"/>
      <c r="B994" s="105" t="s">
        <v>1395</v>
      </c>
      <c r="C994" s="106" t="s">
        <v>1396</v>
      </c>
      <c r="D994" s="114">
        <v>10250</v>
      </c>
    </row>
    <row r="995" spans="1:4">
      <c r="A995" s="113"/>
      <c r="B995" s="105" t="s">
        <v>1397</v>
      </c>
      <c r="C995" s="106" t="s">
        <v>2304</v>
      </c>
      <c r="D995" s="114">
        <v>6150</v>
      </c>
    </row>
    <row r="996" spans="1:4">
      <c r="A996" s="113"/>
      <c r="B996" s="105" t="s">
        <v>1398</v>
      </c>
      <c r="C996" s="106" t="s">
        <v>2305</v>
      </c>
      <c r="D996" s="114">
        <v>11570</v>
      </c>
    </row>
    <row r="997" spans="1:4">
      <c r="A997" s="113"/>
      <c r="B997" s="105" t="s">
        <v>1399</v>
      </c>
      <c r="C997" s="106" t="s">
        <v>2306</v>
      </c>
      <c r="D997" s="114">
        <v>16980</v>
      </c>
    </row>
    <row r="998" spans="1:4">
      <c r="A998" s="113"/>
      <c r="B998" s="105" t="s">
        <v>1400</v>
      </c>
      <c r="C998" s="106" t="s">
        <v>2307</v>
      </c>
      <c r="D998" s="114">
        <v>3350</v>
      </c>
    </row>
    <row r="999" spans="1:4">
      <c r="A999" s="113"/>
      <c r="B999" s="105" t="s">
        <v>1401</v>
      </c>
      <c r="C999" s="106" t="s">
        <v>2308</v>
      </c>
      <c r="D999" s="114">
        <v>5970</v>
      </c>
    </row>
    <row r="1000" spans="1:4">
      <c r="A1000" s="113"/>
      <c r="B1000" s="105" t="s">
        <v>1402</v>
      </c>
      <c r="C1000" s="106" t="s">
        <v>2309</v>
      </c>
      <c r="D1000" s="114">
        <v>8580</v>
      </c>
    </row>
    <row r="1001" spans="1:4">
      <c r="A1001" s="113"/>
      <c r="B1001" s="105" t="s">
        <v>1403</v>
      </c>
      <c r="C1001" s="106" t="s">
        <v>1404</v>
      </c>
      <c r="D1001" s="114">
        <v>3170</v>
      </c>
    </row>
    <row r="1002" spans="1:4">
      <c r="A1002" s="113"/>
      <c r="B1002" s="105" t="s">
        <v>1405</v>
      </c>
      <c r="C1002" s="106" t="s">
        <v>1406</v>
      </c>
      <c r="D1002" s="114">
        <v>2370</v>
      </c>
    </row>
    <row r="1003" spans="1:4">
      <c r="A1003" s="113"/>
      <c r="B1003" s="105" t="s">
        <v>1407</v>
      </c>
      <c r="C1003" s="106" t="s">
        <v>1408</v>
      </c>
      <c r="D1003" s="114">
        <v>5780</v>
      </c>
    </row>
    <row r="1004" spans="1:4">
      <c r="A1004" s="113"/>
      <c r="B1004" s="105" t="s">
        <v>1409</v>
      </c>
      <c r="C1004" s="106" t="s">
        <v>1410</v>
      </c>
      <c r="D1004" s="114">
        <v>12190</v>
      </c>
    </row>
    <row r="1005" spans="1:4">
      <c r="A1005" s="113"/>
      <c r="B1005" s="105" t="s">
        <v>1411</v>
      </c>
      <c r="C1005" s="106" t="s">
        <v>1412</v>
      </c>
      <c r="D1005" s="114">
        <v>7570</v>
      </c>
    </row>
    <row r="1006" spans="1:4">
      <c r="A1006" s="113"/>
      <c r="B1006" s="105" t="s">
        <v>1413</v>
      </c>
      <c r="C1006" s="106" t="s">
        <v>1414</v>
      </c>
      <c r="D1006" s="114">
        <v>12650</v>
      </c>
    </row>
    <row r="1007" spans="1:4">
      <c r="A1007" s="113"/>
      <c r="B1007" s="105" t="s">
        <v>1415</v>
      </c>
      <c r="C1007" s="106" t="s">
        <v>2310</v>
      </c>
      <c r="D1007" s="114">
        <v>6300</v>
      </c>
    </row>
    <row r="1008" spans="1:4">
      <c r="A1008" s="113"/>
      <c r="B1008" s="105" t="s">
        <v>1416</v>
      </c>
      <c r="C1008" s="106" t="s">
        <v>2311</v>
      </c>
      <c r="D1008" s="114">
        <v>7540</v>
      </c>
    </row>
    <row r="1009" spans="1:4">
      <c r="A1009" s="113"/>
      <c r="B1009" s="105" t="s">
        <v>1417</v>
      </c>
      <c r="C1009" s="106" t="s">
        <v>1418</v>
      </c>
      <c r="D1009" s="114">
        <v>1590</v>
      </c>
    </row>
    <row r="1010" spans="1:4">
      <c r="A1010" s="113"/>
      <c r="B1010" s="105" t="s">
        <v>1419</v>
      </c>
      <c r="C1010" s="106" t="s">
        <v>1420</v>
      </c>
      <c r="D1010" s="114">
        <v>1720</v>
      </c>
    </row>
    <row r="1011" spans="1:4">
      <c r="A1011" s="113"/>
      <c r="B1011" s="105" t="s">
        <v>1421</v>
      </c>
      <c r="C1011" s="106" t="s">
        <v>1422</v>
      </c>
      <c r="D1011" s="114">
        <v>2340</v>
      </c>
    </row>
    <row r="1012" spans="1:4">
      <c r="A1012" s="113"/>
      <c r="B1012" s="105" t="s">
        <v>1423</v>
      </c>
      <c r="C1012" s="106" t="s">
        <v>1424</v>
      </c>
      <c r="D1012" s="114">
        <v>1420</v>
      </c>
    </row>
    <row r="1013" spans="1:4">
      <c r="A1013" s="113"/>
      <c r="B1013" s="105" t="s">
        <v>1425</v>
      </c>
      <c r="C1013" s="106" t="s">
        <v>2312</v>
      </c>
      <c r="D1013" s="114">
        <v>4380</v>
      </c>
    </row>
    <row r="1014" spans="1:4">
      <c r="A1014" s="113"/>
      <c r="B1014" s="105" t="s">
        <v>2639</v>
      </c>
      <c r="C1014" s="106" t="s">
        <v>2640</v>
      </c>
      <c r="D1014" s="114">
        <v>20808</v>
      </c>
    </row>
    <row r="1015" spans="1:4">
      <c r="A1015" s="113"/>
      <c r="B1015" s="105" t="s">
        <v>2641</v>
      </c>
      <c r="C1015" s="106" t="s">
        <v>2642</v>
      </c>
      <c r="D1015" s="114">
        <v>13459</v>
      </c>
    </row>
    <row r="1016" spans="1:4">
      <c r="A1016" s="113"/>
      <c r="B1016" s="105" t="s">
        <v>2643</v>
      </c>
      <c r="C1016" s="106" t="s">
        <v>2644</v>
      </c>
      <c r="D1016" s="114">
        <v>7120</v>
      </c>
    </row>
    <row r="1017" spans="1:4">
      <c r="A1017" s="113"/>
      <c r="B1017" s="105" t="s">
        <v>1426</v>
      </c>
      <c r="C1017" s="106" t="s">
        <v>1427</v>
      </c>
      <c r="D1017" s="114">
        <v>2920</v>
      </c>
    </row>
    <row r="1018" spans="1:4">
      <c r="A1018" s="113"/>
      <c r="B1018" s="105" t="s">
        <v>1428</v>
      </c>
      <c r="C1018" s="106" t="s">
        <v>1429</v>
      </c>
      <c r="D1018" s="114">
        <v>2070</v>
      </c>
    </row>
    <row r="1019" spans="1:4">
      <c r="A1019" s="113"/>
      <c r="B1019" s="105" t="s">
        <v>1430</v>
      </c>
      <c r="C1019" s="106" t="s">
        <v>2303</v>
      </c>
      <c r="D1019" s="114">
        <v>3500</v>
      </c>
    </row>
    <row r="1020" spans="1:4">
      <c r="A1020" s="113"/>
      <c r="B1020" s="105" t="s">
        <v>1431</v>
      </c>
      <c r="C1020" s="106" t="s">
        <v>1432</v>
      </c>
      <c r="D1020" s="114">
        <v>3790</v>
      </c>
    </row>
    <row r="1021" spans="1:4">
      <c r="A1021" s="113"/>
      <c r="B1021" s="105" t="s">
        <v>1433</v>
      </c>
      <c r="C1021" s="106" t="s">
        <v>1434</v>
      </c>
      <c r="D1021" s="114">
        <v>4970</v>
      </c>
    </row>
    <row r="1022" spans="1:4">
      <c r="A1022" s="113"/>
      <c r="B1022" s="105" t="s">
        <v>1435</v>
      </c>
      <c r="C1022" s="106" t="s">
        <v>1436</v>
      </c>
      <c r="D1022" s="114">
        <v>7600</v>
      </c>
    </row>
    <row r="1023" spans="1:4">
      <c r="A1023" s="113"/>
      <c r="B1023" s="105" t="s">
        <v>1437</v>
      </c>
      <c r="C1023" s="106" t="s">
        <v>1438</v>
      </c>
      <c r="D1023" s="114">
        <v>1370</v>
      </c>
    </row>
    <row r="1024" spans="1:4">
      <c r="A1024" s="113"/>
      <c r="B1024" s="105" t="s">
        <v>1439</v>
      </c>
      <c r="C1024" s="106" t="s">
        <v>1440</v>
      </c>
      <c r="D1024" s="114">
        <v>2200</v>
      </c>
    </row>
    <row r="1025" spans="1:4">
      <c r="A1025" s="113"/>
      <c r="B1025" s="105" t="s">
        <v>2296</v>
      </c>
      <c r="C1025" s="106" t="s">
        <v>1961</v>
      </c>
      <c r="D1025" s="114">
        <v>32500</v>
      </c>
    </row>
    <row r="1026" spans="1:4">
      <c r="A1026" s="113"/>
      <c r="B1026" s="105" t="s">
        <v>1441</v>
      </c>
      <c r="C1026" s="106" t="s">
        <v>1442</v>
      </c>
      <c r="D1026" s="114">
        <v>24000</v>
      </c>
    </row>
    <row r="1027" spans="1:4">
      <c r="A1027" s="113"/>
      <c r="B1027" s="105" t="s">
        <v>1443</v>
      </c>
      <c r="C1027" s="106" t="s">
        <v>1444</v>
      </c>
      <c r="D1027" s="114">
        <v>160000</v>
      </c>
    </row>
    <row r="1028" spans="1:4">
      <c r="A1028" s="113"/>
      <c r="B1028" s="105" t="s">
        <v>1445</v>
      </c>
      <c r="C1028" s="106" t="s">
        <v>1446</v>
      </c>
      <c r="D1028" s="114">
        <v>500</v>
      </c>
    </row>
    <row r="1029" spans="1:4">
      <c r="A1029" s="113"/>
      <c r="B1029" s="105" t="s">
        <v>1447</v>
      </c>
      <c r="C1029" s="106" t="s">
        <v>2295</v>
      </c>
      <c r="D1029" s="114">
        <v>500</v>
      </c>
    </row>
    <row r="1030" spans="1:4">
      <c r="A1030" s="113"/>
      <c r="B1030" s="105" t="s">
        <v>1448</v>
      </c>
      <c r="C1030" s="106" t="s">
        <v>1449</v>
      </c>
      <c r="D1030" s="114">
        <v>500</v>
      </c>
    </row>
    <row r="1031" spans="1:4">
      <c r="A1031" s="113"/>
      <c r="B1031" s="105" t="s">
        <v>1450</v>
      </c>
      <c r="C1031" s="106" t="s">
        <v>61</v>
      </c>
      <c r="D1031" s="114">
        <v>824</v>
      </c>
    </row>
    <row r="1032" spans="1:4">
      <c r="A1032" s="113"/>
      <c r="B1032" s="105" t="s">
        <v>1451</v>
      </c>
      <c r="C1032" s="106" t="s">
        <v>1978</v>
      </c>
      <c r="D1032" s="114">
        <v>824</v>
      </c>
    </row>
    <row r="1033" spans="1:4">
      <c r="A1033" s="113"/>
      <c r="B1033" s="105" t="s">
        <v>1452</v>
      </c>
      <c r="C1033" s="106" t="s">
        <v>1979</v>
      </c>
      <c r="D1033" s="114">
        <v>824</v>
      </c>
    </row>
    <row r="1034" spans="1:4">
      <c r="A1034" s="113"/>
      <c r="B1034" s="105" t="s">
        <v>1453</v>
      </c>
      <c r="C1034" s="106" t="s">
        <v>1454</v>
      </c>
      <c r="D1034" s="114">
        <v>2100</v>
      </c>
    </row>
    <row r="1035" spans="1:4">
      <c r="A1035" s="113"/>
      <c r="B1035" s="105" t="s">
        <v>1455</v>
      </c>
      <c r="C1035" s="106" t="s">
        <v>1456</v>
      </c>
      <c r="D1035" s="114">
        <v>2790</v>
      </c>
    </row>
    <row r="1036" spans="1:4">
      <c r="A1036" s="113"/>
      <c r="B1036" s="105" t="s">
        <v>1457</v>
      </c>
      <c r="C1036" s="106" t="s">
        <v>1458</v>
      </c>
      <c r="D1036" s="114">
        <v>2790</v>
      </c>
    </row>
    <row r="1037" spans="1:4">
      <c r="A1037" s="113"/>
      <c r="B1037" s="105" t="s">
        <v>1459</v>
      </c>
      <c r="C1037" s="106" t="s">
        <v>1460</v>
      </c>
      <c r="D1037" s="114">
        <v>2790</v>
      </c>
    </row>
    <row r="1038" spans="1:4">
      <c r="A1038" s="113"/>
      <c r="B1038" s="105" t="s">
        <v>1461</v>
      </c>
      <c r="C1038" s="106" t="s">
        <v>1462</v>
      </c>
      <c r="D1038" s="114">
        <v>2790</v>
      </c>
    </row>
    <row r="1039" spans="1:4">
      <c r="A1039" s="113"/>
      <c r="B1039" s="105" t="s">
        <v>1463</v>
      </c>
      <c r="C1039" s="106" t="s">
        <v>1464</v>
      </c>
      <c r="D1039" s="114">
        <v>2790</v>
      </c>
    </row>
    <row r="1040" spans="1:4">
      <c r="A1040" s="113"/>
      <c r="B1040" s="105" t="s">
        <v>1465</v>
      </c>
      <c r="C1040" s="106" t="s">
        <v>1466</v>
      </c>
      <c r="D1040" s="114">
        <v>3680</v>
      </c>
    </row>
    <row r="1041" spans="1:4">
      <c r="A1041" s="113"/>
      <c r="B1041" s="105" t="s">
        <v>1467</v>
      </c>
      <c r="C1041" s="106" t="s">
        <v>1468</v>
      </c>
      <c r="D1041" s="114">
        <v>3060</v>
      </c>
    </row>
    <row r="1042" spans="1:4">
      <c r="A1042" s="113"/>
      <c r="B1042" s="105" t="s">
        <v>1469</v>
      </c>
      <c r="C1042" s="106" t="s">
        <v>1470</v>
      </c>
      <c r="D1042" s="114">
        <v>3060</v>
      </c>
    </row>
    <row r="1043" spans="1:4">
      <c r="A1043" s="113"/>
      <c r="B1043" s="105" t="s">
        <v>1471</v>
      </c>
      <c r="C1043" s="106" t="s">
        <v>1472</v>
      </c>
      <c r="D1043" s="114">
        <v>3950</v>
      </c>
    </row>
    <row r="1044" spans="1:4">
      <c r="A1044" s="113"/>
      <c r="B1044" s="105" t="s">
        <v>1473</v>
      </c>
      <c r="C1044" s="106" t="s">
        <v>1474</v>
      </c>
      <c r="D1044" s="114">
        <v>3640</v>
      </c>
    </row>
    <row r="1045" spans="1:4">
      <c r="A1045" s="113"/>
      <c r="B1045" s="105" t="s">
        <v>1475</v>
      </c>
      <c r="C1045" s="106" t="s">
        <v>1476</v>
      </c>
      <c r="D1045" s="114">
        <v>3640</v>
      </c>
    </row>
    <row r="1046" spans="1:4">
      <c r="A1046" s="113"/>
      <c r="B1046" s="105" t="s">
        <v>1477</v>
      </c>
      <c r="C1046" s="106" t="s">
        <v>1478</v>
      </c>
      <c r="D1046" s="114">
        <v>4310</v>
      </c>
    </row>
    <row r="1047" spans="1:4">
      <c r="A1047" s="113"/>
      <c r="B1047" s="105" t="s">
        <v>1479</v>
      </c>
      <c r="C1047" s="106" t="s">
        <v>1480</v>
      </c>
      <c r="D1047" s="114">
        <v>3990</v>
      </c>
    </row>
    <row r="1048" spans="1:4">
      <c r="A1048" s="113"/>
      <c r="B1048" s="105" t="s">
        <v>1481</v>
      </c>
      <c r="C1048" s="106" t="s">
        <v>2205</v>
      </c>
      <c r="D1048" s="114">
        <v>4610</v>
      </c>
    </row>
    <row r="1049" spans="1:4">
      <c r="A1049" s="113"/>
      <c r="B1049" s="105" t="s">
        <v>1482</v>
      </c>
      <c r="C1049" s="106" t="s">
        <v>2206</v>
      </c>
      <c r="D1049" s="114">
        <v>3990</v>
      </c>
    </row>
    <row r="1050" spans="1:4">
      <c r="A1050" s="113"/>
      <c r="B1050" s="105" t="s">
        <v>1483</v>
      </c>
      <c r="C1050" s="106" t="s">
        <v>2207</v>
      </c>
      <c r="D1050" s="114">
        <v>3990</v>
      </c>
    </row>
    <row r="1051" spans="1:4">
      <c r="A1051" s="113"/>
      <c r="B1051" s="105" t="s">
        <v>1484</v>
      </c>
      <c r="C1051" s="106" t="s">
        <v>2208</v>
      </c>
      <c r="D1051" s="114">
        <v>4610</v>
      </c>
    </row>
    <row r="1052" spans="1:4">
      <c r="A1052" s="113"/>
      <c r="B1052" s="105" t="s">
        <v>1485</v>
      </c>
      <c r="C1052" s="106" t="s">
        <v>2209</v>
      </c>
      <c r="D1052" s="114">
        <v>3190</v>
      </c>
    </row>
    <row r="1053" spans="1:4">
      <c r="A1053" s="113"/>
      <c r="B1053" s="105" t="s">
        <v>1486</v>
      </c>
      <c r="C1053" s="106" t="s">
        <v>2210</v>
      </c>
      <c r="D1053" s="114">
        <v>3190</v>
      </c>
    </row>
    <row r="1054" spans="1:4">
      <c r="A1054" s="113"/>
      <c r="B1054" s="105" t="s">
        <v>1487</v>
      </c>
      <c r="C1054" s="106" t="s">
        <v>2211</v>
      </c>
      <c r="D1054" s="114">
        <v>3190</v>
      </c>
    </row>
    <row r="1055" spans="1:4">
      <c r="A1055" s="113"/>
      <c r="B1055" s="105" t="s">
        <v>1488</v>
      </c>
      <c r="C1055" s="106" t="s">
        <v>2212</v>
      </c>
      <c r="D1055" s="114">
        <v>3190</v>
      </c>
    </row>
    <row r="1056" spans="1:4">
      <c r="A1056" s="113"/>
      <c r="B1056" s="105" t="s">
        <v>1489</v>
      </c>
      <c r="C1056" s="106" t="s">
        <v>2213</v>
      </c>
      <c r="D1056" s="114">
        <v>3190</v>
      </c>
    </row>
    <row r="1057" spans="1:4">
      <c r="A1057" s="113"/>
      <c r="B1057" s="105" t="s">
        <v>1490</v>
      </c>
      <c r="C1057" s="106" t="s">
        <v>2214</v>
      </c>
      <c r="D1057" s="114">
        <v>3190</v>
      </c>
    </row>
    <row r="1058" spans="1:4">
      <c r="A1058" s="113"/>
      <c r="B1058" s="105" t="s">
        <v>1491</v>
      </c>
      <c r="C1058" s="106" t="s">
        <v>2215</v>
      </c>
      <c r="D1058" s="114">
        <v>3190</v>
      </c>
    </row>
    <row r="1059" spans="1:4">
      <c r="A1059" s="113"/>
      <c r="B1059" s="105" t="s">
        <v>1492</v>
      </c>
      <c r="C1059" s="106" t="s">
        <v>2216</v>
      </c>
      <c r="D1059" s="114">
        <v>3900</v>
      </c>
    </row>
    <row r="1060" spans="1:4">
      <c r="A1060" s="113"/>
      <c r="B1060" s="105" t="s">
        <v>1493</v>
      </c>
      <c r="C1060" s="106" t="s">
        <v>2217</v>
      </c>
      <c r="D1060" s="114">
        <v>7800</v>
      </c>
    </row>
    <row r="1061" spans="1:4">
      <c r="A1061" s="113"/>
      <c r="B1061" s="105" t="s">
        <v>1494</v>
      </c>
      <c r="C1061" s="106" t="s">
        <v>2218</v>
      </c>
      <c r="D1061" s="114">
        <v>600</v>
      </c>
    </row>
    <row r="1062" spans="1:4">
      <c r="A1062" s="113"/>
      <c r="B1062" s="105" t="s">
        <v>1495</v>
      </c>
      <c r="C1062" s="106" t="s">
        <v>2219</v>
      </c>
      <c r="D1062" s="114">
        <v>2790</v>
      </c>
    </row>
    <row r="1063" spans="1:4">
      <c r="A1063" s="113"/>
      <c r="B1063" s="105" t="s">
        <v>1496</v>
      </c>
      <c r="C1063" s="106" t="s">
        <v>2220</v>
      </c>
      <c r="D1063" s="114">
        <v>3680</v>
      </c>
    </row>
    <row r="1064" spans="1:4">
      <c r="A1064" s="113"/>
      <c r="B1064" s="105" t="s">
        <v>1497</v>
      </c>
      <c r="C1064" s="106" t="s">
        <v>2221</v>
      </c>
      <c r="D1064" s="114">
        <v>5000</v>
      </c>
    </row>
    <row r="1065" spans="1:4">
      <c r="A1065" s="113"/>
      <c r="B1065" s="105" t="s">
        <v>1498</v>
      </c>
      <c r="C1065" s="106" t="s">
        <v>2222</v>
      </c>
      <c r="D1065" s="114">
        <v>5000</v>
      </c>
    </row>
    <row r="1066" spans="1:4">
      <c r="A1066" s="113"/>
      <c r="B1066" s="105" t="s">
        <v>1499</v>
      </c>
      <c r="C1066" s="106" t="s">
        <v>2223</v>
      </c>
      <c r="D1066" s="114">
        <v>5000</v>
      </c>
    </row>
    <row r="1067" spans="1:4">
      <c r="A1067" s="113"/>
      <c r="B1067" s="105" t="s">
        <v>1500</v>
      </c>
      <c r="C1067" s="106" t="s">
        <v>2224</v>
      </c>
      <c r="D1067" s="114">
        <v>5000</v>
      </c>
    </row>
    <row r="1068" spans="1:4">
      <c r="A1068" s="113"/>
      <c r="B1068" s="105" t="s">
        <v>1501</v>
      </c>
      <c r="C1068" s="106" t="s">
        <v>2225</v>
      </c>
      <c r="D1068" s="114">
        <v>4010</v>
      </c>
    </row>
    <row r="1069" spans="1:4">
      <c r="A1069" s="113"/>
      <c r="B1069" s="105" t="s">
        <v>1502</v>
      </c>
      <c r="C1069" s="106" t="s">
        <v>2226</v>
      </c>
      <c r="D1069" s="114">
        <v>3990</v>
      </c>
    </row>
    <row r="1070" spans="1:4">
      <c r="A1070" s="113"/>
      <c r="B1070" s="105" t="s">
        <v>1503</v>
      </c>
      <c r="C1070" s="106" t="s">
        <v>2227</v>
      </c>
      <c r="D1070" s="114">
        <v>3650</v>
      </c>
    </row>
    <row r="1071" spans="1:4">
      <c r="A1071" s="113"/>
      <c r="B1071" s="105" t="s">
        <v>1504</v>
      </c>
      <c r="C1071" s="106" t="s">
        <v>2228</v>
      </c>
      <c r="D1071" s="114">
        <v>4320</v>
      </c>
    </row>
    <row r="1072" spans="1:4">
      <c r="A1072" s="113"/>
      <c r="B1072" s="105" t="s">
        <v>1505</v>
      </c>
      <c r="C1072" s="106" t="s">
        <v>2229</v>
      </c>
      <c r="D1072" s="114">
        <v>5000</v>
      </c>
    </row>
    <row r="1073" spans="1:4">
      <c r="A1073" s="113"/>
      <c r="B1073" s="105" t="s">
        <v>1506</v>
      </c>
      <c r="C1073" s="106" t="s">
        <v>2230</v>
      </c>
      <c r="D1073" s="114">
        <v>5000</v>
      </c>
    </row>
    <row r="1074" spans="1:4">
      <c r="A1074" s="113"/>
      <c r="B1074" s="105" t="s">
        <v>1507</v>
      </c>
      <c r="C1074" s="106" t="s">
        <v>2231</v>
      </c>
      <c r="D1074" s="114">
        <v>5000</v>
      </c>
    </row>
    <row r="1075" spans="1:4">
      <c r="A1075" s="113"/>
      <c r="B1075" s="105" t="s">
        <v>1508</v>
      </c>
      <c r="C1075" s="106" t="s">
        <v>2232</v>
      </c>
      <c r="D1075" s="114">
        <v>5000</v>
      </c>
    </row>
    <row r="1076" spans="1:4">
      <c r="A1076" s="113"/>
      <c r="B1076" s="105" t="s">
        <v>1509</v>
      </c>
      <c r="C1076" s="106" t="s">
        <v>2233</v>
      </c>
      <c r="D1076" s="114">
        <v>5000</v>
      </c>
    </row>
    <row r="1077" spans="1:4">
      <c r="A1077" s="113"/>
      <c r="B1077" s="105" t="s">
        <v>1510</v>
      </c>
      <c r="C1077" s="106" t="s">
        <v>2234</v>
      </c>
      <c r="D1077" s="114">
        <v>5000</v>
      </c>
    </row>
    <row r="1078" spans="1:4">
      <c r="A1078" s="113"/>
      <c r="B1078" s="105" t="s">
        <v>1511</v>
      </c>
      <c r="C1078" s="106" t="s">
        <v>2235</v>
      </c>
      <c r="D1078" s="114">
        <v>5000</v>
      </c>
    </row>
    <row r="1079" spans="1:4">
      <c r="A1079" s="113"/>
      <c r="B1079" s="105" t="s">
        <v>1512</v>
      </c>
      <c r="C1079" s="106" t="s">
        <v>2236</v>
      </c>
      <c r="D1079" s="114">
        <v>5000</v>
      </c>
    </row>
    <row r="1080" spans="1:4">
      <c r="A1080" s="113"/>
      <c r="B1080" s="105" t="s">
        <v>1513</v>
      </c>
      <c r="C1080" s="106" t="s">
        <v>2237</v>
      </c>
      <c r="D1080" s="114">
        <v>5000</v>
      </c>
    </row>
    <row r="1081" spans="1:4">
      <c r="A1081" s="113"/>
      <c r="B1081" s="105" t="s">
        <v>1514</v>
      </c>
      <c r="C1081" s="106" t="s">
        <v>2238</v>
      </c>
      <c r="D1081" s="114">
        <v>5000</v>
      </c>
    </row>
    <row r="1082" spans="1:4">
      <c r="A1082" s="113"/>
      <c r="B1082" s="105" t="s">
        <v>2239</v>
      </c>
      <c r="C1082" s="106" t="s">
        <v>2240</v>
      </c>
      <c r="D1082" s="114">
        <v>3450</v>
      </c>
    </row>
    <row r="1083" spans="1:4">
      <c r="A1083" s="113"/>
      <c r="B1083" s="105" t="s">
        <v>2241</v>
      </c>
      <c r="C1083" s="106" t="s">
        <v>2242</v>
      </c>
      <c r="D1083" s="114">
        <v>3450</v>
      </c>
    </row>
    <row r="1084" spans="1:4">
      <c r="A1084" s="113"/>
      <c r="B1084" s="105" t="s">
        <v>2243</v>
      </c>
      <c r="C1084" s="106" t="s">
        <v>2244</v>
      </c>
      <c r="D1084" s="114">
        <v>3450</v>
      </c>
    </row>
    <row r="1085" spans="1:4">
      <c r="A1085" s="113"/>
      <c r="B1085" s="105" t="s">
        <v>2245</v>
      </c>
      <c r="C1085" s="106" t="s">
        <v>2246</v>
      </c>
      <c r="D1085" s="114">
        <v>3150</v>
      </c>
    </row>
    <row r="1086" spans="1:4">
      <c r="A1086" s="113"/>
      <c r="B1086" s="105" t="s">
        <v>1515</v>
      </c>
      <c r="C1086" s="106" t="s">
        <v>2247</v>
      </c>
      <c r="D1086" s="114">
        <v>7470</v>
      </c>
    </row>
    <row r="1087" spans="1:4">
      <c r="A1087" s="113"/>
      <c r="B1087" s="105" t="s">
        <v>1516</v>
      </c>
      <c r="C1087" s="106" t="s">
        <v>2248</v>
      </c>
      <c r="D1087" s="114">
        <v>7470</v>
      </c>
    </row>
    <row r="1088" spans="1:4">
      <c r="A1088" s="113"/>
      <c r="B1088" s="105" t="s">
        <v>1517</v>
      </c>
      <c r="C1088" s="106" t="s">
        <v>2249</v>
      </c>
      <c r="D1088" s="114">
        <v>7470</v>
      </c>
    </row>
    <row r="1089" spans="1:4">
      <c r="A1089" s="113"/>
      <c r="B1089" s="105" t="s">
        <v>1518</v>
      </c>
      <c r="C1089" s="106" t="s">
        <v>2250</v>
      </c>
      <c r="D1089" s="114">
        <v>7470</v>
      </c>
    </row>
    <row r="1090" spans="1:4">
      <c r="A1090" s="113"/>
      <c r="B1090" s="105" t="s">
        <v>1519</v>
      </c>
      <c r="C1090" s="106" t="s">
        <v>2251</v>
      </c>
      <c r="D1090" s="114">
        <v>7470</v>
      </c>
    </row>
    <row r="1091" spans="1:4">
      <c r="A1091" s="113"/>
      <c r="B1091" s="105" t="s">
        <v>1520</v>
      </c>
      <c r="C1091" s="106" t="s">
        <v>2252</v>
      </c>
      <c r="D1091" s="114">
        <v>7470</v>
      </c>
    </row>
    <row r="1092" spans="1:4">
      <c r="A1092" s="113"/>
      <c r="B1092" s="105" t="s">
        <v>1521</v>
      </c>
      <c r="C1092" s="106" t="s">
        <v>2253</v>
      </c>
      <c r="D1092" s="114">
        <v>7470</v>
      </c>
    </row>
    <row r="1093" spans="1:4">
      <c r="A1093" s="113"/>
      <c r="B1093" s="105" t="s">
        <v>1522</v>
      </c>
      <c r="C1093" s="106" t="s">
        <v>2254</v>
      </c>
      <c r="D1093" s="114">
        <v>800</v>
      </c>
    </row>
    <row r="1094" spans="1:4">
      <c r="A1094" s="113"/>
      <c r="B1094" s="105" t="s">
        <v>1523</v>
      </c>
      <c r="C1094" s="106" t="s">
        <v>2255</v>
      </c>
      <c r="D1094" s="114">
        <v>7470</v>
      </c>
    </row>
    <row r="1095" spans="1:4">
      <c r="A1095" s="113"/>
      <c r="B1095" s="105" t="s">
        <v>1524</v>
      </c>
      <c r="C1095" s="106" t="s">
        <v>2256</v>
      </c>
      <c r="D1095" s="114">
        <v>7470</v>
      </c>
    </row>
    <row r="1096" spans="1:4">
      <c r="A1096" s="113"/>
      <c r="B1096" s="105" t="s">
        <v>1525</v>
      </c>
      <c r="C1096" s="106" t="s">
        <v>2257</v>
      </c>
      <c r="D1096" s="114">
        <v>7470</v>
      </c>
    </row>
    <row r="1097" spans="1:4">
      <c r="A1097" s="113"/>
      <c r="B1097" s="105" t="s">
        <v>1526</v>
      </c>
      <c r="C1097" s="106" t="s">
        <v>2258</v>
      </c>
      <c r="D1097" s="114">
        <v>7470</v>
      </c>
    </row>
    <row r="1098" spans="1:4">
      <c r="A1098" s="113"/>
      <c r="B1098" s="105" t="s">
        <v>1527</v>
      </c>
      <c r="C1098" s="106" t="s">
        <v>2259</v>
      </c>
      <c r="D1098" s="114">
        <v>7470</v>
      </c>
    </row>
    <row r="1099" spans="1:4">
      <c r="A1099" s="113"/>
      <c r="B1099" s="105" t="s">
        <v>1528</v>
      </c>
      <c r="C1099" s="106" t="s">
        <v>2260</v>
      </c>
      <c r="D1099" s="114">
        <v>7470</v>
      </c>
    </row>
    <row r="1100" spans="1:4">
      <c r="A1100" s="113"/>
      <c r="B1100" s="105" t="s">
        <v>1529</v>
      </c>
      <c r="C1100" s="106" t="s">
        <v>2261</v>
      </c>
      <c r="D1100" s="114">
        <v>7500</v>
      </c>
    </row>
    <row r="1101" spans="1:4">
      <c r="A1101" s="113"/>
      <c r="B1101" s="105" t="s">
        <v>1530</v>
      </c>
      <c r="C1101" s="106" t="s">
        <v>2262</v>
      </c>
      <c r="D1101" s="114">
        <v>7500</v>
      </c>
    </row>
    <row r="1102" spans="1:4">
      <c r="A1102" s="113"/>
      <c r="B1102" s="105" t="s">
        <v>1531</v>
      </c>
      <c r="C1102" s="106" t="s">
        <v>2263</v>
      </c>
      <c r="D1102" s="114">
        <v>7500</v>
      </c>
    </row>
    <row r="1103" spans="1:4">
      <c r="A1103" s="113"/>
      <c r="B1103" s="105" t="s">
        <v>1532</v>
      </c>
      <c r="C1103" s="106" t="s">
        <v>2264</v>
      </c>
      <c r="D1103" s="114">
        <v>7500</v>
      </c>
    </row>
    <row r="1104" spans="1:4">
      <c r="A1104" s="113"/>
      <c r="B1104" s="105" t="s">
        <v>1533</v>
      </c>
      <c r="C1104" s="106" t="s">
        <v>2265</v>
      </c>
      <c r="D1104" s="114">
        <v>7500</v>
      </c>
    </row>
    <row r="1105" spans="1:4">
      <c r="A1105" s="113"/>
      <c r="B1105" s="105" t="s">
        <v>1534</v>
      </c>
      <c r="C1105" s="106" t="s">
        <v>2266</v>
      </c>
      <c r="D1105" s="114">
        <v>7500</v>
      </c>
    </row>
    <row r="1106" spans="1:4">
      <c r="A1106" s="113"/>
      <c r="B1106" s="105" t="s">
        <v>1535</v>
      </c>
      <c r="C1106" s="106" t="s">
        <v>2267</v>
      </c>
      <c r="D1106" s="114">
        <v>7500</v>
      </c>
    </row>
    <row r="1107" spans="1:4">
      <c r="A1107" s="113"/>
      <c r="B1107" s="105" t="s">
        <v>1536</v>
      </c>
      <c r="C1107" s="106" t="s">
        <v>2268</v>
      </c>
      <c r="D1107" s="114">
        <v>7500</v>
      </c>
    </row>
    <row r="1108" spans="1:4">
      <c r="A1108" s="113"/>
      <c r="B1108" s="105" t="s">
        <v>1537</v>
      </c>
      <c r="C1108" s="106" t="s">
        <v>2269</v>
      </c>
      <c r="D1108" s="114">
        <v>7800</v>
      </c>
    </row>
    <row r="1109" spans="1:4">
      <c r="A1109" s="113"/>
      <c r="B1109" s="105" t="s">
        <v>1538</v>
      </c>
      <c r="C1109" s="106" t="s">
        <v>2270</v>
      </c>
      <c r="D1109" s="114">
        <v>7800</v>
      </c>
    </row>
    <row r="1110" spans="1:4">
      <c r="A1110" s="113"/>
      <c r="B1110" s="105" t="s">
        <v>1539</v>
      </c>
      <c r="C1110" s="106" t="s">
        <v>2271</v>
      </c>
      <c r="D1110" s="114">
        <v>7800</v>
      </c>
    </row>
    <row r="1111" spans="1:4">
      <c r="A1111" s="113"/>
      <c r="B1111" s="105" t="s">
        <v>1540</v>
      </c>
      <c r="C1111" s="106" t="s">
        <v>2272</v>
      </c>
      <c r="D1111" s="114">
        <v>7800</v>
      </c>
    </row>
    <row r="1112" spans="1:4">
      <c r="A1112" s="113"/>
      <c r="B1112" s="105" t="s">
        <v>1541</v>
      </c>
      <c r="C1112" s="106" t="s">
        <v>2273</v>
      </c>
      <c r="D1112" s="114">
        <v>7800</v>
      </c>
    </row>
    <row r="1113" spans="1:4">
      <c r="A1113" s="113"/>
      <c r="B1113" s="105" t="s">
        <v>1542</v>
      </c>
      <c r="C1113" s="106" t="s">
        <v>2274</v>
      </c>
      <c r="D1113" s="114">
        <v>7800</v>
      </c>
    </row>
    <row r="1114" spans="1:4">
      <c r="A1114" s="113"/>
      <c r="B1114" s="105" t="s">
        <v>1543</v>
      </c>
      <c r="C1114" s="106" t="s">
        <v>2275</v>
      </c>
      <c r="D1114" s="114">
        <v>7800</v>
      </c>
    </row>
    <row r="1115" spans="1:4">
      <c r="A1115" s="113"/>
      <c r="B1115" s="105" t="s">
        <v>1544</v>
      </c>
      <c r="C1115" s="106" t="s">
        <v>2276</v>
      </c>
      <c r="D1115" s="114">
        <v>7800</v>
      </c>
    </row>
    <row r="1116" spans="1:4">
      <c r="A1116" s="113"/>
      <c r="B1116" s="105" t="s">
        <v>1545</v>
      </c>
      <c r="C1116" s="106" t="s">
        <v>2277</v>
      </c>
      <c r="D1116" s="114">
        <v>7800</v>
      </c>
    </row>
    <row r="1117" spans="1:4">
      <c r="A1117" s="113"/>
      <c r="B1117" s="105" t="s">
        <v>2278</v>
      </c>
      <c r="C1117" s="106" t="s">
        <v>2279</v>
      </c>
      <c r="D1117" s="114">
        <v>4500</v>
      </c>
    </row>
    <row r="1118" spans="1:4">
      <c r="A1118" s="113"/>
      <c r="B1118" s="105" t="s">
        <v>2280</v>
      </c>
      <c r="C1118" s="106" t="s">
        <v>2281</v>
      </c>
      <c r="D1118" s="114">
        <v>5000</v>
      </c>
    </row>
    <row r="1119" spans="1:4">
      <c r="A1119" s="113"/>
      <c r="B1119" s="105" t="s">
        <v>2282</v>
      </c>
      <c r="C1119" s="106" t="s">
        <v>2283</v>
      </c>
      <c r="D1119" s="114">
        <v>5000</v>
      </c>
    </row>
    <row r="1120" spans="1:4">
      <c r="A1120" s="113"/>
      <c r="B1120" s="105" t="s">
        <v>2284</v>
      </c>
      <c r="C1120" s="106" t="s">
        <v>2285</v>
      </c>
      <c r="D1120" s="114">
        <v>5000</v>
      </c>
    </row>
    <row r="1121" spans="1:4">
      <c r="A1121" s="113"/>
      <c r="B1121" s="105" t="s">
        <v>2286</v>
      </c>
      <c r="C1121" s="106" t="s">
        <v>2287</v>
      </c>
      <c r="D1121" s="114">
        <v>5000</v>
      </c>
    </row>
    <row r="1122" spans="1:4">
      <c r="A1122" s="113"/>
      <c r="B1122" s="105" t="s">
        <v>2288</v>
      </c>
      <c r="C1122" s="106" t="s">
        <v>2289</v>
      </c>
      <c r="D1122" s="114">
        <v>5000</v>
      </c>
    </row>
    <row r="1123" spans="1:4">
      <c r="A1123" s="113"/>
      <c r="B1123" s="105" t="s">
        <v>2290</v>
      </c>
      <c r="C1123" s="106" t="s">
        <v>2291</v>
      </c>
      <c r="D1123" s="114">
        <v>5000</v>
      </c>
    </row>
    <row r="1124" spans="1:4">
      <c r="A1124" s="113"/>
      <c r="B1124" s="105" t="s">
        <v>2292</v>
      </c>
      <c r="C1124" s="106" t="s">
        <v>2293</v>
      </c>
      <c r="D1124" s="114">
        <v>4800</v>
      </c>
    </row>
    <row r="1125" spans="1:4">
      <c r="A1125" s="113"/>
      <c r="B1125" s="105" t="s">
        <v>1546</v>
      </c>
      <c r="C1125" s="106" t="s">
        <v>1547</v>
      </c>
      <c r="D1125" s="114">
        <v>1000</v>
      </c>
    </row>
    <row r="1126" spans="1:4">
      <c r="A1126" s="113"/>
      <c r="B1126" s="105" t="s">
        <v>1548</v>
      </c>
      <c r="C1126" s="106" t="s">
        <v>1549</v>
      </c>
      <c r="D1126" s="114">
        <v>1000</v>
      </c>
    </row>
    <row r="1127" spans="1:4">
      <c r="A1127" s="113"/>
      <c r="B1127" s="105" t="s">
        <v>1550</v>
      </c>
      <c r="C1127" s="106" t="s">
        <v>1551</v>
      </c>
      <c r="D1127" s="114">
        <v>1000</v>
      </c>
    </row>
    <row r="1128" spans="1:4">
      <c r="A1128" s="113"/>
      <c r="B1128" s="105" t="s">
        <v>1552</v>
      </c>
      <c r="C1128" s="106" t="s">
        <v>1553</v>
      </c>
      <c r="D1128" s="114">
        <v>3000</v>
      </c>
    </row>
    <row r="1129" spans="1:4">
      <c r="A1129" s="113"/>
      <c r="B1129" s="105" t="s">
        <v>1554</v>
      </c>
      <c r="C1129" s="106" t="s">
        <v>1555</v>
      </c>
      <c r="D1129" s="114">
        <v>300</v>
      </c>
    </row>
    <row r="1130" spans="1:4">
      <c r="A1130" s="113"/>
      <c r="B1130" s="105" t="s">
        <v>1556</v>
      </c>
      <c r="C1130" s="106" t="s">
        <v>1557</v>
      </c>
      <c r="D1130" s="114">
        <v>490</v>
      </c>
    </row>
    <row r="1131" spans="1:4">
      <c r="A1131" s="113"/>
      <c r="B1131" s="105" t="s">
        <v>1558</v>
      </c>
      <c r="C1131" s="106" t="s">
        <v>1559</v>
      </c>
      <c r="D1131" s="114">
        <v>4500</v>
      </c>
    </row>
    <row r="1132" spans="1:4">
      <c r="A1132" s="113"/>
      <c r="B1132" s="105" t="s">
        <v>1560</v>
      </c>
      <c r="C1132" s="106" t="s">
        <v>1561</v>
      </c>
      <c r="D1132" s="114">
        <v>4500</v>
      </c>
    </row>
    <row r="1133" spans="1:4">
      <c r="A1133" s="113"/>
      <c r="B1133" s="105" t="s">
        <v>1562</v>
      </c>
      <c r="C1133" s="106" t="s">
        <v>1563</v>
      </c>
      <c r="D1133" s="114">
        <v>4500</v>
      </c>
    </row>
    <row r="1134" spans="1:4">
      <c r="A1134" s="113"/>
      <c r="B1134" s="105" t="s">
        <v>1564</v>
      </c>
      <c r="C1134" s="106" t="s">
        <v>1565</v>
      </c>
      <c r="D1134" s="114">
        <v>1200</v>
      </c>
    </row>
    <row r="1135" spans="1:4">
      <c r="A1135" s="113"/>
      <c r="B1135" s="105" t="s">
        <v>1566</v>
      </c>
      <c r="C1135" s="106" t="s">
        <v>1567</v>
      </c>
      <c r="D1135" s="114">
        <v>1500</v>
      </c>
    </row>
    <row r="1136" spans="1:4">
      <c r="A1136" s="113"/>
      <c r="B1136" s="105" t="s">
        <v>1568</v>
      </c>
      <c r="C1136" s="106" t="s">
        <v>1569</v>
      </c>
      <c r="D1136" s="114">
        <v>600</v>
      </c>
    </row>
    <row r="1137" spans="1:4" ht="22.5">
      <c r="A1137" s="113"/>
      <c r="B1137" s="105" t="s">
        <v>1570</v>
      </c>
      <c r="C1137" s="106" t="s">
        <v>1571</v>
      </c>
      <c r="D1137" s="114">
        <v>5000</v>
      </c>
    </row>
    <row r="1138" spans="1:4">
      <c r="A1138" s="113"/>
      <c r="B1138" s="105" t="s">
        <v>1572</v>
      </c>
      <c r="C1138" s="106" t="s">
        <v>1573</v>
      </c>
      <c r="D1138" s="114">
        <v>4300</v>
      </c>
    </row>
    <row r="1139" spans="1:4">
      <c r="A1139" s="113"/>
      <c r="B1139" s="105" t="s">
        <v>1574</v>
      </c>
      <c r="C1139" s="106" t="s">
        <v>1575</v>
      </c>
      <c r="D1139" s="114">
        <v>3000</v>
      </c>
    </row>
    <row r="1140" spans="1:4">
      <c r="A1140" s="113"/>
      <c r="B1140" s="105" t="s">
        <v>1576</v>
      </c>
      <c r="C1140" s="106" t="s">
        <v>1577</v>
      </c>
      <c r="D1140" s="114">
        <v>3000</v>
      </c>
    </row>
    <row r="1141" spans="1:4">
      <c r="A1141" s="113"/>
      <c r="B1141" s="105" t="s">
        <v>1578</v>
      </c>
      <c r="C1141" s="106" t="s">
        <v>1579</v>
      </c>
      <c r="D1141" s="114">
        <v>40000</v>
      </c>
    </row>
    <row r="1142" spans="1:4">
      <c r="A1142" s="113"/>
      <c r="B1142" s="105" t="s">
        <v>1580</v>
      </c>
      <c r="C1142" s="106" t="s">
        <v>1581</v>
      </c>
      <c r="D1142" s="114">
        <v>60000</v>
      </c>
    </row>
    <row r="1143" spans="1:4">
      <c r="A1143" s="113"/>
      <c r="B1143" s="105" t="s">
        <v>1582</v>
      </c>
      <c r="C1143" s="106" t="s">
        <v>1583</v>
      </c>
      <c r="D1143" s="114">
        <v>40000</v>
      </c>
    </row>
    <row r="1144" spans="1:4">
      <c r="A1144" s="113"/>
      <c r="B1144" s="105" t="s">
        <v>1584</v>
      </c>
      <c r="C1144" s="106" t="s">
        <v>1585</v>
      </c>
      <c r="D1144" s="114">
        <v>3000</v>
      </c>
    </row>
    <row r="1145" spans="1:4">
      <c r="A1145" s="113"/>
      <c r="B1145" s="105" t="s">
        <v>1586</v>
      </c>
      <c r="C1145" s="106" t="s">
        <v>1587</v>
      </c>
      <c r="D1145" s="114">
        <v>3000</v>
      </c>
    </row>
    <row r="1146" spans="1:4">
      <c r="A1146" s="113"/>
      <c r="B1146" s="105" t="s">
        <v>1588</v>
      </c>
      <c r="C1146" s="106" t="s">
        <v>1589</v>
      </c>
      <c r="D1146" s="114">
        <v>5000</v>
      </c>
    </row>
    <row r="1147" spans="1:4">
      <c r="A1147" s="113"/>
      <c r="B1147" s="105" t="s">
        <v>1590</v>
      </c>
      <c r="C1147" s="106" t="s">
        <v>1591</v>
      </c>
      <c r="D1147" s="114">
        <v>5000</v>
      </c>
    </row>
    <row r="1148" spans="1:4">
      <c r="A1148" s="113"/>
      <c r="B1148" s="105" t="s">
        <v>1592</v>
      </c>
      <c r="C1148" s="106" t="s">
        <v>2294</v>
      </c>
      <c r="D1148" s="114">
        <v>5000</v>
      </c>
    </row>
    <row r="1149" spans="1:4">
      <c r="A1149" s="113"/>
      <c r="B1149" s="105" t="s">
        <v>1593</v>
      </c>
      <c r="C1149" s="106" t="s">
        <v>1594</v>
      </c>
      <c r="D1149" s="114">
        <v>5000</v>
      </c>
    </row>
    <row r="1150" spans="1:4">
      <c r="A1150" s="113"/>
      <c r="B1150" s="105" t="s">
        <v>1595</v>
      </c>
      <c r="C1150" s="106" t="s">
        <v>1596</v>
      </c>
      <c r="D1150" s="114">
        <v>670</v>
      </c>
    </row>
    <row r="1151" spans="1:4">
      <c r="A1151" s="113"/>
      <c r="B1151" s="105" t="s">
        <v>1597</v>
      </c>
      <c r="C1151" s="106" t="s">
        <v>1598</v>
      </c>
      <c r="D1151" s="114">
        <v>650</v>
      </c>
    </row>
    <row r="1152" spans="1:4">
      <c r="A1152" s="113"/>
      <c r="B1152" s="105" t="s">
        <v>1599</v>
      </c>
      <c r="C1152" s="106" t="s">
        <v>1600</v>
      </c>
      <c r="D1152" s="114">
        <v>700</v>
      </c>
    </row>
    <row r="1153" spans="1:4">
      <c r="A1153" s="113"/>
      <c r="B1153" s="105" t="s">
        <v>1601</v>
      </c>
      <c r="C1153" s="106" t="s">
        <v>1602</v>
      </c>
      <c r="D1153" s="114">
        <v>850</v>
      </c>
    </row>
    <row r="1154" spans="1:4">
      <c r="A1154" s="113"/>
      <c r="B1154" s="105" t="s">
        <v>1603</v>
      </c>
      <c r="C1154" s="106" t="s">
        <v>1604</v>
      </c>
      <c r="D1154" s="114">
        <v>560</v>
      </c>
    </row>
    <row r="1155" spans="1:4">
      <c r="A1155" s="113"/>
      <c r="B1155" s="105" t="s">
        <v>1605</v>
      </c>
      <c r="C1155" s="106" t="s">
        <v>1606</v>
      </c>
      <c r="D1155" s="114">
        <v>650</v>
      </c>
    </row>
    <row r="1156" spans="1:4">
      <c r="A1156" s="113"/>
      <c r="B1156" s="105" t="s">
        <v>1607</v>
      </c>
      <c r="C1156" s="106" t="s">
        <v>1608</v>
      </c>
      <c r="D1156" s="114">
        <v>650</v>
      </c>
    </row>
    <row r="1157" spans="1:4">
      <c r="A1157" s="113"/>
      <c r="B1157" s="105" t="s">
        <v>1609</v>
      </c>
      <c r="C1157" s="106" t="s">
        <v>1610</v>
      </c>
      <c r="D1157" s="114">
        <v>820</v>
      </c>
    </row>
    <row r="1158" spans="1:4">
      <c r="A1158" s="113"/>
      <c r="B1158" s="105" t="s">
        <v>1611</v>
      </c>
      <c r="C1158" s="106" t="s">
        <v>1612</v>
      </c>
      <c r="D1158" s="114">
        <v>1110</v>
      </c>
    </row>
    <row r="1159" spans="1:4">
      <c r="A1159" s="113"/>
      <c r="B1159" s="105" t="s">
        <v>1613</v>
      </c>
      <c r="C1159" s="106" t="s">
        <v>1614</v>
      </c>
      <c r="D1159" s="114">
        <v>1430</v>
      </c>
    </row>
    <row r="1160" spans="1:4">
      <c r="A1160" s="113"/>
      <c r="B1160" s="105" t="s">
        <v>1615</v>
      </c>
      <c r="C1160" s="106" t="s">
        <v>1616</v>
      </c>
      <c r="D1160" s="114">
        <v>2030</v>
      </c>
    </row>
    <row r="1161" spans="1:4">
      <c r="A1161" s="113"/>
      <c r="B1161" s="105" t="s">
        <v>1617</v>
      </c>
      <c r="C1161" s="106" t="s">
        <v>1618</v>
      </c>
      <c r="D1161" s="114">
        <v>590</v>
      </c>
    </row>
    <row r="1162" spans="1:4">
      <c r="A1162" s="113"/>
      <c r="B1162" s="105" t="s">
        <v>1619</v>
      </c>
      <c r="C1162" s="106" t="s">
        <v>1620</v>
      </c>
      <c r="D1162" s="114">
        <v>1620</v>
      </c>
    </row>
    <row r="1163" spans="1:4">
      <c r="A1163" s="113"/>
      <c r="B1163" s="105" t="s">
        <v>1621</v>
      </c>
      <c r="C1163" s="106" t="s">
        <v>1622</v>
      </c>
      <c r="D1163" s="114">
        <v>2900</v>
      </c>
    </row>
    <row r="1164" spans="1:4">
      <c r="A1164" s="113"/>
      <c r="B1164" s="105" t="s">
        <v>1623</v>
      </c>
      <c r="C1164" s="106" t="s">
        <v>1624</v>
      </c>
      <c r="D1164" s="114">
        <v>2270</v>
      </c>
    </row>
    <row r="1165" spans="1:4">
      <c r="A1165" s="113"/>
      <c r="B1165" s="105" t="s">
        <v>1625</v>
      </c>
      <c r="C1165" s="106" t="s">
        <v>59</v>
      </c>
      <c r="D1165" s="114">
        <v>1570</v>
      </c>
    </row>
    <row r="1166" spans="1:4">
      <c r="A1166" s="113"/>
      <c r="B1166" s="105" t="s">
        <v>1626</v>
      </c>
      <c r="C1166" s="106" t="s">
        <v>1627</v>
      </c>
      <c r="D1166" s="114">
        <v>1780</v>
      </c>
    </row>
    <row r="1167" spans="1:4">
      <c r="A1167" s="113"/>
      <c r="B1167" s="105" t="s">
        <v>1628</v>
      </c>
      <c r="C1167" s="106" t="s">
        <v>1629</v>
      </c>
      <c r="D1167" s="114">
        <v>1900</v>
      </c>
    </row>
    <row r="1168" spans="1:4">
      <c r="A1168" s="113"/>
      <c r="B1168" s="105" t="s">
        <v>1630</v>
      </c>
      <c r="C1168" s="106" t="s">
        <v>1631</v>
      </c>
      <c r="D1168" s="114">
        <v>1070</v>
      </c>
    </row>
    <row r="1169" spans="1:4">
      <c r="A1169" s="113"/>
      <c r="B1169" s="105" t="s">
        <v>1632</v>
      </c>
      <c r="C1169" s="106" t="s">
        <v>1633</v>
      </c>
      <c r="D1169" s="114">
        <v>2740</v>
      </c>
    </row>
    <row r="1170" spans="1:4">
      <c r="A1170" s="113"/>
      <c r="B1170" s="105" t="s">
        <v>1634</v>
      </c>
      <c r="C1170" s="106" t="s">
        <v>1635</v>
      </c>
      <c r="D1170" s="114">
        <v>2450</v>
      </c>
    </row>
    <row r="1171" spans="1:4">
      <c r="A1171" s="113"/>
      <c r="B1171" s="105" t="s">
        <v>1636</v>
      </c>
      <c r="C1171" s="106" t="s">
        <v>1637</v>
      </c>
      <c r="D1171" s="114">
        <v>2350</v>
      </c>
    </row>
    <row r="1172" spans="1:4">
      <c r="A1172" s="113"/>
      <c r="B1172" s="105" t="s">
        <v>1638</v>
      </c>
      <c r="C1172" s="106" t="s">
        <v>1639</v>
      </c>
      <c r="D1172" s="114">
        <v>620</v>
      </c>
    </row>
    <row r="1173" spans="1:4">
      <c r="A1173" s="113"/>
      <c r="B1173" s="105" t="s">
        <v>1640</v>
      </c>
      <c r="C1173" s="106" t="s">
        <v>1641</v>
      </c>
      <c r="D1173" s="114">
        <v>6870</v>
      </c>
    </row>
    <row r="1174" spans="1:4">
      <c r="A1174" s="113"/>
      <c r="B1174" s="105" t="s">
        <v>1642</v>
      </c>
      <c r="C1174" s="106" t="s">
        <v>1643</v>
      </c>
      <c r="D1174" s="114">
        <v>250</v>
      </c>
    </row>
    <row r="1175" spans="1:4">
      <c r="A1175" s="113"/>
      <c r="B1175" s="105" t="s">
        <v>1644</v>
      </c>
      <c r="C1175" s="106" t="s">
        <v>1645</v>
      </c>
      <c r="D1175" s="114">
        <v>100</v>
      </c>
    </row>
    <row r="1176" spans="1:4">
      <c r="A1176" s="113"/>
      <c r="B1176" s="105" t="s">
        <v>1646</v>
      </c>
      <c r="C1176" s="106" t="s">
        <v>1647</v>
      </c>
      <c r="D1176" s="114">
        <v>480</v>
      </c>
    </row>
    <row r="1177" spans="1:4">
      <c r="A1177" s="113"/>
      <c r="B1177" s="105" t="s">
        <v>1648</v>
      </c>
      <c r="C1177" s="106" t="s">
        <v>1649</v>
      </c>
      <c r="D1177" s="114">
        <v>520</v>
      </c>
    </row>
    <row r="1178" spans="1:4">
      <c r="A1178" s="113"/>
      <c r="B1178" s="105" t="s">
        <v>2203</v>
      </c>
      <c r="C1178" s="106" t="s">
        <v>2204</v>
      </c>
      <c r="D1178" s="114">
        <v>3700</v>
      </c>
    </row>
    <row r="1179" spans="1:4">
      <c r="A1179" s="113"/>
      <c r="B1179" s="105" t="s">
        <v>1650</v>
      </c>
      <c r="C1179" s="106" t="s">
        <v>1651</v>
      </c>
      <c r="D1179" s="114">
        <v>900</v>
      </c>
    </row>
    <row r="1180" spans="1:4">
      <c r="A1180" s="113"/>
      <c r="B1180" s="105" t="s">
        <v>1652</v>
      </c>
      <c r="C1180" s="106" t="s">
        <v>1653</v>
      </c>
      <c r="D1180" s="114">
        <v>650</v>
      </c>
    </row>
    <row r="1181" spans="1:4">
      <c r="A1181" s="113"/>
      <c r="B1181" s="105" t="s">
        <v>1654</v>
      </c>
      <c r="C1181" s="106" t="s">
        <v>1655</v>
      </c>
      <c r="D1181" s="114">
        <v>1030</v>
      </c>
    </row>
    <row r="1182" spans="1:4">
      <c r="A1182" s="113"/>
      <c r="B1182" s="105" t="s">
        <v>1656</v>
      </c>
      <c r="C1182" s="106" t="s">
        <v>1657</v>
      </c>
      <c r="D1182" s="114">
        <v>1300</v>
      </c>
    </row>
    <row r="1183" spans="1:4" ht="22.5">
      <c r="A1183" s="113"/>
      <c r="B1183" s="105" t="s">
        <v>1658</v>
      </c>
      <c r="C1183" s="106" t="s">
        <v>1659</v>
      </c>
      <c r="D1183" s="114">
        <v>560</v>
      </c>
    </row>
    <row r="1184" spans="1:4">
      <c r="A1184" s="113"/>
      <c r="B1184" s="105" t="s">
        <v>1660</v>
      </c>
      <c r="C1184" s="106" t="s">
        <v>1661</v>
      </c>
      <c r="D1184" s="114">
        <v>560</v>
      </c>
    </row>
    <row r="1185" spans="1:4">
      <c r="A1185" s="113"/>
      <c r="B1185" s="105" t="s">
        <v>1662</v>
      </c>
      <c r="C1185" s="106" t="s">
        <v>1663</v>
      </c>
      <c r="D1185" s="114">
        <v>76722</v>
      </c>
    </row>
    <row r="1186" spans="1:4">
      <c r="A1186" s="113"/>
      <c r="B1186" s="105" t="s">
        <v>2627</v>
      </c>
      <c r="C1186" s="106" t="s">
        <v>2628</v>
      </c>
      <c r="D1186" s="114">
        <v>32480</v>
      </c>
    </row>
    <row r="1187" spans="1:4">
      <c r="A1187" s="113"/>
      <c r="B1187" s="105" t="s">
        <v>2629</v>
      </c>
      <c r="C1187" s="106" t="s">
        <v>2630</v>
      </c>
      <c r="D1187" s="114">
        <v>2450</v>
      </c>
    </row>
    <row r="1188" spans="1:4">
      <c r="A1188" s="113"/>
      <c r="B1188" s="105" t="s">
        <v>2631</v>
      </c>
      <c r="C1188" s="106" t="s">
        <v>2632</v>
      </c>
      <c r="D1188" s="114">
        <v>10050</v>
      </c>
    </row>
    <row r="1189" spans="1:4">
      <c r="A1189" s="113"/>
      <c r="B1189" s="105" t="s">
        <v>2633</v>
      </c>
      <c r="C1189" s="106" t="s">
        <v>2634</v>
      </c>
      <c r="D1189" s="114">
        <v>4400</v>
      </c>
    </row>
    <row r="1190" spans="1:4">
      <c r="A1190" s="113"/>
      <c r="B1190" s="105" t="s">
        <v>2635</v>
      </c>
      <c r="C1190" s="106" t="s">
        <v>2636</v>
      </c>
      <c r="D1190" s="114">
        <v>8430</v>
      </c>
    </row>
    <row r="1191" spans="1:4">
      <c r="A1191" s="113"/>
      <c r="B1191" s="105" t="s">
        <v>2637</v>
      </c>
      <c r="C1191" s="106" t="s">
        <v>2638</v>
      </c>
      <c r="D1191" s="114">
        <v>1150</v>
      </c>
    </row>
    <row r="1192" spans="1:4">
      <c r="A1192" s="113"/>
      <c r="B1192" s="105" t="s">
        <v>1664</v>
      </c>
      <c r="C1192" s="106" t="s">
        <v>1665</v>
      </c>
      <c r="D1192" s="114">
        <v>6270</v>
      </c>
    </row>
    <row r="1193" spans="1:4">
      <c r="A1193" s="113"/>
      <c r="B1193" s="105" t="s">
        <v>1666</v>
      </c>
      <c r="C1193" s="106" t="s">
        <v>1667</v>
      </c>
      <c r="D1193" s="114">
        <v>11570</v>
      </c>
    </row>
    <row r="1194" spans="1:4" ht="22.5">
      <c r="A1194" s="113"/>
      <c r="B1194" s="105" t="s">
        <v>1668</v>
      </c>
      <c r="C1194" s="106" t="s">
        <v>1669</v>
      </c>
      <c r="D1194" s="114">
        <v>21410</v>
      </c>
    </row>
    <row r="1195" spans="1:4" ht="22.5">
      <c r="A1195" s="113"/>
      <c r="B1195" s="105" t="s">
        <v>1670</v>
      </c>
      <c r="C1195" s="106" t="s">
        <v>2173</v>
      </c>
      <c r="D1195" s="114">
        <v>28650</v>
      </c>
    </row>
    <row r="1196" spans="1:4" ht="22.5">
      <c r="A1196" s="113"/>
      <c r="B1196" s="105" t="s">
        <v>1671</v>
      </c>
      <c r="C1196" s="106" t="s">
        <v>2174</v>
      </c>
      <c r="D1196" s="114">
        <v>39950</v>
      </c>
    </row>
    <row r="1197" spans="1:4">
      <c r="A1197" s="113"/>
      <c r="B1197" s="105" t="s">
        <v>1672</v>
      </c>
      <c r="C1197" s="106" t="s">
        <v>2175</v>
      </c>
      <c r="D1197" s="114">
        <v>80950</v>
      </c>
    </row>
    <row r="1198" spans="1:4">
      <c r="A1198" s="113"/>
      <c r="B1198" s="105" t="s">
        <v>2176</v>
      </c>
      <c r="C1198" s="106" t="s">
        <v>2177</v>
      </c>
      <c r="D1198" s="114">
        <v>1600</v>
      </c>
    </row>
    <row r="1199" spans="1:4">
      <c r="A1199" s="113"/>
      <c r="B1199" s="105" t="s">
        <v>2178</v>
      </c>
      <c r="C1199" s="106" t="s">
        <v>2179</v>
      </c>
      <c r="D1199" s="114">
        <v>2400</v>
      </c>
    </row>
    <row r="1200" spans="1:4">
      <c r="A1200" s="113"/>
      <c r="B1200" s="105" t="s">
        <v>2180</v>
      </c>
      <c r="C1200" s="106" t="s">
        <v>2181</v>
      </c>
      <c r="D1200" s="114">
        <v>3150</v>
      </c>
    </row>
    <row r="1201" spans="1:4">
      <c r="A1201" s="113"/>
      <c r="B1201" s="105" t="s">
        <v>2182</v>
      </c>
      <c r="C1201" s="106" t="s">
        <v>2183</v>
      </c>
      <c r="D1201" s="114">
        <v>4000</v>
      </c>
    </row>
    <row r="1202" spans="1:4">
      <c r="A1202" s="113"/>
      <c r="B1202" s="105" t="s">
        <v>1673</v>
      </c>
      <c r="C1202" s="106" t="s">
        <v>1674</v>
      </c>
      <c r="D1202" s="114">
        <v>1330</v>
      </c>
    </row>
    <row r="1203" spans="1:4">
      <c r="A1203" s="113"/>
      <c r="B1203" s="105" t="s">
        <v>1675</v>
      </c>
      <c r="C1203" s="106" t="s">
        <v>1676</v>
      </c>
      <c r="D1203" s="114">
        <v>420</v>
      </c>
    </row>
    <row r="1204" spans="1:4">
      <c r="A1204" s="116"/>
      <c r="B1204" s="105" t="s">
        <v>1677</v>
      </c>
      <c r="C1204" s="106" t="s">
        <v>1678</v>
      </c>
      <c r="D1204" s="114">
        <v>600</v>
      </c>
    </row>
    <row r="1205" spans="1:4">
      <c r="A1205" s="116"/>
      <c r="B1205" s="105" t="s">
        <v>1679</v>
      </c>
      <c r="C1205" s="106" t="s">
        <v>1680</v>
      </c>
      <c r="D1205" s="114">
        <v>420</v>
      </c>
    </row>
    <row r="1206" spans="1:4">
      <c r="A1206" s="116"/>
      <c r="B1206" s="105" t="s">
        <v>1681</v>
      </c>
      <c r="C1206" s="106" t="s">
        <v>1682</v>
      </c>
      <c r="D1206" s="114">
        <v>420</v>
      </c>
    </row>
    <row r="1207" spans="1:4">
      <c r="A1207" s="116"/>
      <c r="B1207" s="105" t="s">
        <v>1683</v>
      </c>
      <c r="C1207" s="106" t="s">
        <v>1684</v>
      </c>
      <c r="D1207" s="114">
        <v>1040</v>
      </c>
    </row>
    <row r="1208" spans="1:4">
      <c r="A1208" s="116"/>
      <c r="B1208" s="105" t="s">
        <v>1685</v>
      </c>
      <c r="C1208" s="106" t="s">
        <v>1686</v>
      </c>
      <c r="D1208" s="114">
        <v>1020</v>
      </c>
    </row>
    <row r="1209" spans="1:4">
      <c r="A1209" s="116"/>
      <c r="B1209" s="105" t="s">
        <v>1687</v>
      </c>
      <c r="C1209" s="106" t="s">
        <v>1688</v>
      </c>
      <c r="D1209" s="114">
        <v>650</v>
      </c>
    </row>
    <row r="1210" spans="1:4">
      <c r="A1210" s="116"/>
      <c r="B1210" s="105" t="s">
        <v>1689</v>
      </c>
      <c r="C1210" s="106" t="s">
        <v>1690</v>
      </c>
      <c r="D1210" s="114">
        <v>180</v>
      </c>
    </row>
    <row r="1211" spans="1:4">
      <c r="A1211" s="116"/>
      <c r="B1211" s="105" t="s">
        <v>1691</v>
      </c>
      <c r="C1211" s="106" t="s">
        <v>1692</v>
      </c>
      <c r="D1211" s="114">
        <v>380</v>
      </c>
    </row>
    <row r="1212" spans="1:4">
      <c r="A1212" s="116"/>
      <c r="B1212" s="105" t="s">
        <v>1693</v>
      </c>
      <c r="C1212" s="106" t="s">
        <v>1694</v>
      </c>
      <c r="D1212" s="114">
        <v>500</v>
      </c>
    </row>
    <row r="1213" spans="1:4">
      <c r="A1213" s="116"/>
      <c r="B1213" s="105" t="s">
        <v>1695</v>
      </c>
      <c r="C1213" s="106" t="s">
        <v>1696</v>
      </c>
      <c r="D1213" s="114">
        <v>4</v>
      </c>
    </row>
    <row r="1214" spans="1:4">
      <c r="A1214" s="116"/>
      <c r="B1214" s="105" t="s">
        <v>1697</v>
      </c>
      <c r="C1214" s="106" t="s">
        <v>1698</v>
      </c>
      <c r="D1214" s="114">
        <v>4</v>
      </c>
    </row>
    <row r="1215" spans="1:4">
      <c r="A1215" s="116"/>
      <c r="B1215" s="105" t="s">
        <v>1699</v>
      </c>
      <c r="C1215" s="106" t="s">
        <v>1700</v>
      </c>
      <c r="D1215" s="114">
        <v>4</v>
      </c>
    </row>
    <row r="1216" spans="1:4">
      <c r="A1216" s="116"/>
      <c r="B1216" s="105" t="s">
        <v>1701</v>
      </c>
      <c r="C1216" s="106" t="s">
        <v>1702</v>
      </c>
      <c r="D1216" s="114">
        <v>4</v>
      </c>
    </row>
    <row r="1217" spans="1:4">
      <c r="A1217" s="116"/>
      <c r="B1217" s="105" t="s">
        <v>1703</v>
      </c>
      <c r="C1217" s="106" t="s">
        <v>1704</v>
      </c>
      <c r="D1217" s="114">
        <v>500</v>
      </c>
    </row>
    <row r="1218" spans="1:4">
      <c r="A1218" s="116"/>
      <c r="B1218" s="105" t="s">
        <v>1705</v>
      </c>
      <c r="C1218" s="106" t="s">
        <v>1706</v>
      </c>
      <c r="D1218" s="114">
        <v>600</v>
      </c>
    </row>
    <row r="1219" spans="1:4">
      <c r="A1219" s="116"/>
      <c r="B1219" s="105" t="s">
        <v>1707</v>
      </c>
      <c r="C1219" s="106" t="s">
        <v>1708</v>
      </c>
      <c r="D1219" s="114">
        <v>190</v>
      </c>
    </row>
    <row r="1220" spans="1:4">
      <c r="A1220" s="116"/>
      <c r="B1220" s="105" t="s">
        <v>2521</v>
      </c>
      <c r="C1220" s="106" t="s">
        <v>2522</v>
      </c>
      <c r="D1220" s="114">
        <v>1040</v>
      </c>
    </row>
    <row r="1221" spans="1:4">
      <c r="A1221" s="116"/>
      <c r="B1221" s="105" t="s">
        <v>2523</v>
      </c>
      <c r="C1221" s="106" t="s">
        <v>2524</v>
      </c>
      <c r="D1221" s="114">
        <v>1090</v>
      </c>
    </row>
    <row r="1222" spans="1:4">
      <c r="A1222" s="116"/>
      <c r="B1222" s="105" t="s">
        <v>2525</v>
      </c>
      <c r="C1222" s="106" t="s">
        <v>2526</v>
      </c>
      <c r="D1222" s="114">
        <v>1345</v>
      </c>
    </row>
    <row r="1223" spans="1:4">
      <c r="A1223" s="116"/>
      <c r="B1223" s="105" t="s">
        <v>2527</v>
      </c>
      <c r="C1223" s="106" t="s">
        <v>2528</v>
      </c>
      <c r="D1223" s="114">
        <v>1240</v>
      </c>
    </row>
    <row r="1224" spans="1:4">
      <c r="A1224" s="116"/>
      <c r="B1224" s="105" t="s">
        <v>2529</v>
      </c>
      <c r="C1224" s="106" t="s">
        <v>2530</v>
      </c>
      <c r="D1224" s="114">
        <v>1560</v>
      </c>
    </row>
    <row r="1225" spans="1:4">
      <c r="A1225" s="116"/>
      <c r="B1225" s="105" t="s">
        <v>2531</v>
      </c>
      <c r="C1225" s="106" t="s">
        <v>2532</v>
      </c>
      <c r="D1225" s="114">
        <v>4900</v>
      </c>
    </row>
    <row r="1226" spans="1:4">
      <c r="A1226" s="116"/>
      <c r="B1226" s="105" t="s">
        <v>2533</v>
      </c>
      <c r="C1226" s="106" t="s">
        <v>2534</v>
      </c>
      <c r="D1226" s="114">
        <v>8500</v>
      </c>
    </row>
    <row r="1227" spans="1:4">
      <c r="A1227" s="116"/>
      <c r="B1227" s="105" t="s">
        <v>2535</v>
      </c>
      <c r="C1227" s="106" t="s">
        <v>2536</v>
      </c>
      <c r="D1227" s="114">
        <v>1340</v>
      </c>
    </row>
    <row r="1228" spans="1:4">
      <c r="A1228" s="116"/>
      <c r="B1228" s="105" t="s">
        <v>2537</v>
      </c>
      <c r="C1228" s="106" t="s">
        <v>2538</v>
      </c>
      <c r="D1228" s="114">
        <v>3620</v>
      </c>
    </row>
    <row r="1229" spans="1:4">
      <c r="A1229" s="116"/>
      <c r="B1229" s="105" t="s">
        <v>1709</v>
      </c>
      <c r="C1229" s="106" t="s">
        <v>2406</v>
      </c>
      <c r="D1229" s="114">
        <v>1150</v>
      </c>
    </row>
    <row r="1230" spans="1:4">
      <c r="A1230" s="116"/>
      <c r="B1230" s="105" t="s">
        <v>1710</v>
      </c>
      <c r="C1230" s="106" t="s">
        <v>1711</v>
      </c>
      <c r="D1230" s="114">
        <v>1600</v>
      </c>
    </row>
    <row r="1231" spans="1:4">
      <c r="A1231" s="116"/>
      <c r="B1231" s="105" t="s">
        <v>1712</v>
      </c>
      <c r="C1231" s="106" t="s">
        <v>1713</v>
      </c>
      <c r="D1231" s="114">
        <v>830</v>
      </c>
    </row>
    <row r="1232" spans="1:4">
      <c r="A1232" s="116"/>
      <c r="B1232" s="105" t="s">
        <v>1714</v>
      </c>
      <c r="C1232" s="106" t="s">
        <v>1715</v>
      </c>
      <c r="D1232" s="114">
        <v>800</v>
      </c>
    </row>
    <row r="1233" spans="1:4">
      <c r="A1233" s="116"/>
      <c r="B1233" s="105" t="s">
        <v>1716</v>
      </c>
      <c r="C1233" s="106" t="s">
        <v>1717</v>
      </c>
      <c r="D1233" s="114">
        <v>800</v>
      </c>
    </row>
    <row r="1234" spans="1:4">
      <c r="A1234" s="116"/>
      <c r="B1234" s="105" t="s">
        <v>1718</v>
      </c>
      <c r="C1234" s="106" t="s">
        <v>1719</v>
      </c>
      <c r="D1234" s="114">
        <v>800</v>
      </c>
    </row>
    <row r="1235" spans="1:4">
      <c r="A1235" s="116"/>
      <c r="B1235" s="105" t="s">
        <v>1720</v>
      </c>
      <c r="C1235" s="106" t="s">
        <v>1721</v>
      </c>
      <c r="D1235" s="114">
        <v>800</v>
      </c>
    </row>
    <row r="1236" spans="1:4">
      <c r="A1236" s="116"/>
      <c r="B1236" s="105" t="s">
        <v>1722</v>
      </c>
      <c r="C1236" s="106" t="s">
        <v>1723</v>
      </c>
      <c r="D1236" s="114">
        <v>800</v>
      </c>
    </row>
    <row r="1237" spans="1:4">
      <c r="A1237" s="116"/>
      <c r="B1237" s="105" t="s">
        <v>1724</v>
      </c>
      <c r="C1237" s="106" t="s">
        <v>1725</v>
      </c>
      <c r="D1237" s="114">
        <v>800</v>
      </c>
    </row>
    <row r="1238" spans="1:4">
      <c r="A1238" s="116"/>
      <c r="B1238" s="105" t="s">
        <v>1726</v>
      </c>
      <c r="C1238" s="106" t="s">
        <v>1727</v>
      </c>
      <c r="D1238" s="114">
        <v>800</v>
      </c>
    </row>
    <row r="1239" spans="1:4">
      <c r="A1239" s="116"/>
      <c r="B1239" s="105" t="s">
        <v>1728</v>
      </c>
      <c r="C1239" s="106" t="s">
        <v>1729</v>
      </c>
      <c r="D1239" s="114">
        <v>800</v>
      </c>
    </row>
    <row r="1240" spans="1:4">
      <c r="A1240" s="116"/>
      <c r="B1240" s="105" t="s">
        <v>1730</v>
      </c>
      <c r="C1240" s="106" t="s">
        <v>1731</v>
      </c>
      <c r="D1240" s="114">
        <v>1000</v>
      </c>
    </row>
    <row r="1241" spans="1:4">
      <c r="A1241" s="116"/>
      <c r="B1241" s="105" t="s">
        <v>1732</v>
      </c>
      <c r="C1241" s="106" t="s">
        <v>2407</v>
      </c>
      <c r="D1241" s="114">
        <v>1850</v>
      </c>
    </row>
    <row r="1242" spans="1:4">
      <c r="A1242" s="116"/>
      <c r="B1242" s="105" t="s">
        <v>1733</v>
      </c>
      <c r="C1242" s="106" t="s">
        <v>1734</v>
      </c>
      <c r="D1242" s="114">
        <v>3300</v>
      </c>
    </row>
    <row r="1243" spans="1:4">
      <c r="A1243" s="116"/>
      <c r="B1243" s="105" t="s">
        <v>1735</v>
      </c>
      <c r="C1243" s="106" t="s">
        <v>1736</v>
      </c>
      <c r="D1243" s="114">
        <v>4000</v>
      </c>
    </row>
    <row r="1244" spans="1:4">
      <c r="A1244" s="116"/>
      <c r="B1244" s="105" t="s">
        <v>1737</v>
      </c>
      <c r="C1244" s="106" t="s">
        <v>1738</v>
      </c>
      <c r="D1244" s="114">
        <v>980</v>
      </c>
    </row>
    <row r="1245" spans="1:4">
      <c r="A1245" s="116"/>
      <c r="B1245" s="105" t="s">
        <v>1982</v>
      </c>
      <c r="C1245" s="106" t="s">
        <v>1983</v>
      </c>
      <c r="D1245" s="114">
        <v>800</v>
      </c>
    </row>
    <row r="1246" spans="1:4">
      <c r="A1246" s="116"/>
      <c r="B1246" s="105" t="s">
        <v>1739</v>
      </c>
      <c r="C1246" s="106" t="s">
        <v>1740</v>
      </c>
      <c r="D1246" s="114">
        <v>950</v>
      </c>
    </row>
    <row r="1247" spans="1:4">
      <c r="A1247" s="116"/>
      <c r="B1247" s="105" t="s">
        <v>1741</v>
      </c>
      <c r="C1247" s="106" t="s">
        <v>1742</v>
      </c>
      <c r="D1247" s="114">
        <v>2060</v>
      </c>
    </row>
    <row r="1248" spans="1:4">
      <c r="A1248" s="116"/>
      <c r="B1248" s="105" t="s">
        <v>2040</v>
      </c>
      <c r="C1248" s="106" t="s">
        <v>2041</v>
      </c>
      <c r="D1248" s="114">
        <v>500</v>
      </c>
    </row>
    <row r="1249" spans="1:4">
      <c r="A1249" s="116"/>
      <c r="B1249" s="105" t="s">
        <v>1743</v>
      </c>
      <c r="C1249" s="106" t="s">
        <v>1744</v>
      </c>
      <c r="D1249" s="114">
        <v>5800</v>
      </c>
    </row>
    <row r="1250" spans="1:4">
      <c r="A1250" s="116"/>
      <c r="B1250" s="105" t="s">
        <v>1745</v>
      </c>
      <c r="C1250" s="106" t="s">
        <v>1746</v>
      </c>
      <c r="D1250" s="114">
        <v>4800</v>
      </c>
    </row>
    <row r="1251" spans="1:4">
      <c r="A1251" s="116"/>
      <c r="B1251" s="105" t="s">
        <v>1747</v>
      </c>
      <c r="C1251" s="106" t="s">
        <v>1748</v>
      </c>
      <c r="D1251" s="114">
        <v>7750</v>
      </c>
    </row>
    <row r="1252" spans="1:4">
      <c r="A1252" s="116"/>
      <c r="B1252" s="105" t="s">
        <v>2096</v>
      </c>
      <c r="C1252" s="106" t="s">
        <v>1960</v>
      </c>
      <c r="D1252" s="114">
        <v>5553</v>
      </c>
    </row>
    <row r="1253" spans="1:4">
      <c r="A1253" s="116"/>
      <c r="B1253" s="105" t="s">
        <v>1749</v>
      </c>
      <c r="C1253" s="106" t="s">
        <v>1750</v>
      </c>
      <c r="D1253" s="114">
        <v>7700</v>
      </c>
    </row>
    <row r="1254" spans="1:4">
      <c r="A1254" s="116"/>
      <c r="B1254" s="105" t="s">
        <v>1751</v>
      </c>
      <c r="C1254" s="106" t="s">
        <v>1752</v>
      </c>
      <c r="D1254" s="114">
        <v>570</v>
      </c>
    </row>
    <row r="1255" spans="1:4">
      <c r="A1255" s="116"/>
      <c r="B1255" s="105" t="s">
        <v>1753</v>
      </c>
      <c r="C1255" s="106" t="s">
        <v>1754</v>
      </c>
      <c r="D1255" s="114">
        <v>870</v>
      </c>
    </row>
    <row r="1256" spans="1:4">
      <c r="A1256" s="116"/>
      <c r="B1256" s="105" t="s">
        <v>1755</v>
      </c>
      <c r="C1256" s="106" t="s">
        <v>1756</v>
      </c>
      <c r="D1256" s="114">
        <v>2800</v>
      </c>
    </row>
    <row r="1257" spans="1:4">
      <c r="A1257" s="116"/>
      <c r="B1257" s="105" t="s">
        <v>1757</v>
      </c>
      <c r="C1257" s="106" t="s">
        <v>1758</v>
      </c>
      <c r="D1257" s="114">
        <v>2340</v>
      </c>
    </row>
    <row r="1258" spans="1:4">
      <c r="A1258" s="116"/>
      <c r="B1258" s="105" t="s">
        <v>1759</v>
      </c>
      <c r="C1258" s="106" t="s">
        <v>1760</v>
      </c>
      <c r="D1258" s="114">
        <v>1950</v>
      </c>
    </row>
    <row r="1259" spans="1:4">
      <c r="A1259" s="116"/>
      <c r="B1259" s="105" t="s">
        <v>1761</v>
      </c>
      <c r="C1259" s="106" t="s">
        <v>1762</v>
      </c>
      <c r="D1259" s="114">
        <v>2220</v>
      </c>
    </row>
    <row r="1260" spans="1:4">
      <c r="A1260" s="116"/>
      <c r="B1260" s="105" t="s">
        <v>1763</v>
      </c>
      <c r="C1260" s="106" t="s">
        <v>1764</v>
      </c>
      <c r="D1260" s="114">
        <v>6300</v>
      </c>
    </row>
    <row r="1261" spans="1:4">
      <c r="A1261" s="116"/>
      <c r="B1261" s="105" t="s">
        <v>1765</v>
      </c>
      <c r="C1261" s="106" t="s">
        <v>1766</v>
      </c>
      <c r="D1261" s="114">
        <v>640</v>
      </c>
    </row>
    <row r="1262" spans="1:4">
      <c r="A1262" s="116"/>
      <c r="B1262" s="105" t="s">
        <v>1767</v>
      </c>
      <c r="C1262" s="106" t="s">
        <v>1768</v>
      </c>
      <c r="D1262" s="114">
        <v>640</v>
      </c>
    </row>
    <row r="1263" spans="1:4">
      <c r="A1263" s="116"/>
      <c r="B1263" s="105" t="s">
        <v>1769</v>
      </c>
      <c r="C1263" s="106" t="s">
        <v>1770</v>
      </c>
      <c r="D1263" s="114">
        <v>3320</v>
      </c>
    </row>
    <row r="1264" spans="1:4">
      <c r="A1264" s="116"/>
      <c r="B1264" s="105" t="s">
        <v>1771</v>
      </c>
      <c r="C1264" s="106" t="s">
        <v>1772</v>
      </c>
      <c r="D1264" s="114">
        <v>180</v>
      </c>
    </row>
    <row r="1265" spans="1:4">
      <c r="A1265" s="116"/>
      <c r="B1265" s="105" t="s">
        <v>1773</v>
      </c>
      <c r="C1265" s="106" t="s">
        <v>1774</v>
      </c>
      <c r="D1265" s="114">
        <v>640</v>
      </c>
    </row>
    <row r="1266" spans="1:4">
      <c r="A1266" s="116"/>
      <c r="B1266" s="105" t="s">
        <v>1775</v>
      </c>
      <c r="C1266" s="106" t="s">
        <v>1776</v>
      </c>
      <c r="D1266" s="114">
        <v>1060</v>
      </c>
    </row>
    <row r="1267" spans="1:4">
      <c r="A1267" s="116"/>
      <c r="B1267" s="105" t="s">
        <v>1777</v>
      </c>
      <c r="C1267" s="106" t="s">
        <v>1778</v>
      </c>
      <c r="D1267" s="114">
        <v>920</v>
      </c>
    </row>
    <row r="1268" spans="1:4">
      <c r="A1268" s="116"/>
      <c r="B1268" s="105" t="s">
        <v>1779</v>
      </c>
      <c r="C1268" s="106" t="s">
        <v>1780</v>
      </c>
      <c r="D1268" s="114">
        <v>1260</v>
      </c>
    </row>
    <row r="1269" spans="1:4">
      <c r="A1269" s="116"/>
      <c r="B1269" s="105" t="s">
        <v>1781</v>
      </c>
      <c r="C1269" s="106" t="s">
        <v>1782</v>
      </c>
      <c r="D1269" s="114">
        <v>980</v>
      </c>
    </row>
    <row r="1270" spans="1:4">
      <c r="A1270" s="116"/>
      <c r="B1270" s="105" t="s">
        <v>1783</v>
      </c>
      <c r="C1270" s="106" t="s">
        <v>2297</v>
      </c>
      <c r="D1270" s="114">
        <v>980</v>
      </c>
    </row>
    <row r="1271" spans="1:4">
      <c r="A1271" s="116"/>
      <c r="B1271" s="105" t="s">
        <v>1784</v>
      </c>
      <c r="C1271" s="106" t="s">
        <v>1785</v>
      </c>
      <c r="D1271" s="114">
        <v>2200</v>
      </c>
    </row>
    <row r="1272" spans="1:4">
      <c r="A1272" s="116"/>
      <c r="B1272" s="105" t="s">
        <v>1786</v>
      </c>
      <c r="C1272" s="106" t="s">
        <v>740</v>
      </c>
      <c r="D1272" s="114">
        <v>580</v>
      </c>
    </row>
    <row r="1273" spans="1:4">
      <c r="A1273" s="116"/>
      <c r="B1273" s="105" t="s">
        <v>1787</v>
      </c>
      <c r="C1273" s="106" t="s">
        <v>1788</v>
      </c>
      <c r="D1273" s="114">
        <v>2950</v>
      </c>
    </row>
    <row r="1274" spans="1:4">
      <c r="A1274" s="116"/>
      <c r="B1274" s="105" t="s">
        <v>1789</v>
      </c>
      <c r="C1274" s="106" t="s">
        <v>1790</v>
      </c>
      <c r="D1274" s="114">
        <v>3320</v>
      </c>
    </row>
    <row r="1275" spans="1:4">
      <c r="A1275" s="116"/>
      <c r="B1275" s="105" t="s">
        <v>2584</v>
      </c>
      <c r="C1275" s="106" t="s">
        <v>2585</v>
      </c>
      <c r="D1275" s="114">
        <v>202000</v>
      </c>
    </row>
    <row r="1276" spans="1:4">
      <c r="A1276" s="116"/>
      <c r="B1276" s="105" t="s">
        <v>1791</v>
      </c>
      <c r="C1276" s="106" t="s">
        <v>1792</v>
      </c>
      <c r="D1276" s="114">
        <v>400</v>
      </c>
    </row>
    <row r="1277" spans="1:4">
      <c r="A1277" s="116"/>
      <c r="B1277" s="105" t="s">
        <v>1793</v>
      </c>
      <c r="C1277" s="106" t="s">
        <v>1794</v>
      </c>
      <c r="D1277" s="114">
        <v>1520</v>
      </c>
    </row>
    <row r="1278" spans="1:4">
      <c r="A1278" s="116"/>
      <c r="B1278" s="105" t="s">
        <v>1795</v>
      </c>
      <c r="C1278" s="106" t="s">
        <v>1796</v>
      </c>
      <c r="D1278" s="114">
        <v>1520</v>
      </c>
    </row>
    <row r="1279" spans="1:4">
      <c r="A1279" s="116"/>
      <c r="B1279" s="105" t="s">
        <v>1797</v>
      </c>
      <c r="C1279" s="106" t="s">
        <v>1798</v>
      </c>
      <c r="D1279" s="114">
        <v>1520</v>
      </c>
    </row>
    <row r="1280" spans="1:4">
      <c r="A1280" s="116"/>
      <c r="B1280" s="105" t="s">
        <v>1799</v>
      </c>
      <c r="C1280" s="106" t="s">
        <v>1800</v>
      </c>
      <c r="D1280" s="114">
        <v>2720</v>
      </c>
    </row>
    <row r="1281" spans="1:4">
      <c r="A1281" s="116"/>
      <c r="B1281" s="105" t="s">
        <v>1801</v>
      </c>
      <c r="C1281" s="106" t="s">
        <v>1802</v>
      </c>
      <c r="D1281" s="114">
        <v>2720</v>
      </c>
    </row>
    <row r="1282" spans="1:4">
      <c r="A1282" s="116"/>
      <c r="B1282" s="105" t="s">
        <v>1803</v>
      </c>
      <c r="C1282" s="106" t="s">
        <v>1804</v>
      </c>
      <c r="D1282" s="114">
        <v>2720</v>
      </c>
    </row>
    <row r="1283" spans="1:4">
      <c r="A1283" s="116"/>
      <c r="B1283" s="105" t="s">
        <v>1805</v>
      </c>
      <c r="C1283" s="106" t="s">
        <v>1806</v>
      </c>
      <c r="D1283" s="114">
        <v>2720</v>
      </c>
    </row>
    <row r="1284" spans="1:4">
      <c r="A1284" s="116"/>
      <c r="B1284" s="105" t="s">
        <v>1807</v>
      </c>
      <c r="C1284" s="106" t="s">
        <v>2298</v>
      </c>
      <c r="D1284" s="114">
        <v>1520</v>
      </c>
    </row>
    <row r="1285" spans="1:4">
      <c r="A1285" s="116"/>
      <c r="B1285" s="105" t="s">
        <v>1808</v>
      </c>
      <c r="C1285" s="106" t="s">
        <v>2299</v>
      </c>
      <c r="D1285" s="114">
        <v>1520</v>
      </c>
    </row>
    <row r="1286" spans="1:4">
      <c r="A1286" s="116"/>
      <c r="B1286" s="105" t="s">
        <v>1809</v>
      </c>
      <c r="C1286" s="106" t="s">
        <v>2300</v>
      </c>
      <c r="D1286" s="114">
        <v>2720</v>
      </c>
    </row>
    <row r="1287" spans="1:4">
      <c r="A1287" s="116"/>
      <c r="B1287" s="105" t="s">
        <v>1810</v>
      </c>
      <c r="C1287" s="106" t="s">
        <v>1811</v>
      </c>
      <c r="D1287" s="114">
        <v>400</v>
      </c>
    </row>
    <row r="1288" spans="1:4">
      <c r="A1288" s="116"/>
      <c r="B1288" s="105" t="s">
        <v>1812</v>
      </c>
      <c r="C1288" s="106" t="s">
        <v>1813</v>
      </c>
      <c r="D1288" s="114">
        <v>3120</v>
      </c>
    </row>
    <row r="1289" spans="1:4">
      <c r="A1289" s="116"/>
      <c r="B1289" s="105" t="s">
        <v>1814</v>
      </c>
      <c r="C1289" s="106" t="s">
        <v>1815</v>
      </c>
      <c r="D1289" s="114">
        <v>2720</v>
      </c>
    </row>
    <row r="1290" spans="1:4">
      <c r="A1290" s="116"/>
      <c r="B1290" s="105" t="s">
        <v>1816</v>
      </c>
      <c r="C1290" s="106" t="s">
        <v>1817</v>
      </c>
      <c r="D1290" s="114">
        <v>600</v>
      </c>
    </row>
    <row r="1291" spans="1:4">
      <c r="A1291" s="116"/>
      <c r="B1291" s="105" t="s">
        <v>1818</v>
      </c>
      <c r="C1291" s="106" t="s">
        <v>1819</v>
      </c>
      <c r="D1291" s="114">
        <v>1200</v>
      </c>
    </row>
    <row r="1292" spans="1:4">
      <c r="A1292" s="116"/>
      <c r="B1292" s="105" t="s">
        <v>1820</v>
      </c>
      <c r="C1292" s="106" t="s">
        <v>1821</v>
      </c>
      <c r="D1292" s="114">
        <v>600</v>
      </c>
    </row>
    <row r="1293" spans="1:4">
      <c r="A1293" s="116"/>
      <c r="B1293" s="105" t="s">
        <v>1822</v>
      </c>
      <c r="C1293" s="106" t="s">
        <v>1823</v>
      </c>
      <c r="D1293" s="114">
        <v>600</v>
      </c>
    </row>
    <row r="1294" spans="1:4">
      <c r="A1294" s="116"/>
      <c r="B1294" s="105" t="s">
        <v>1824</v>
      </c>
      <c r="C1294" s="106" t="s">
        <v>1825</v>
      </c>
      <c r="D1294" s="114">
        <v>3120</v>
      </c>
    </row>
    <row r="1295" spans="1:4">
      <c r="A1295" s="116"/>
      <c r="B1295" s="105" t="s">
        <v>1826</v>
      </c>
      <c r="C1295" s="106" t="s">
        <v>1827</v>
      </c>
      <c r="D1295" s="114">
        <v>2720</v>
      </c>
    </row>
    <row r="1296" spans="1:4">
      <c r="A1296" s="116"/>
      <c r="B1296" s="105" t="s">
        <v>1828</v>
      </c>
      <c r="C1296" s="106" t="s">
        <v>1829</v>
      </c>
      <c r="D1296" s="114">
        <v>27850</v>
      </c>
    </row>
    <row r="1297" spans="1:4">
      <c r="A1297" s="116"/>
      <c r="B1297" s="105" t="s">
        <v>1830</v>
      </c>
      <c r="C1297" s="106" t="s">
        <v>1831</v>
      </c>
      <c r="D1297" s="114">
        <v>2971</v>
      </c>
    </row>
    <row r="1298" spans="1:4">
      <c r="A1298" s="116"/>
      <c r="B1298" s="105" t="s">
        <v>1832</v>
      </c>
      <c r="C1298" s="106" t="s">
        <v>1833</v>
      </c>
      <c r="D1298" s="114">
        <v>2971</v>
      </c>
    </row>
    <row r="1299" spans="1:4">
      <c r="A1299" s="116"/>
      <c r="B1299" s="105" t="s">
        <v>1834</v>
      </c>
      <c r="C1299" s="106" t="s">
        <v>1835</v>
      </c>
      <c r="D1299" s="114">
        <v>2971</v>
      </c>
    </row>
    <row r="1300" spans="1:4">
      <c r="A1300" s="116"/>
      <c r="B1300" s="105" t="s">
        <v>1836</v>
      </c>
      <c r="C1300" s="106" t="s">
        <v>1837</v>
      </c>
      <c r="D1300" s="114">
        <v>3732</v>
      </c>
    </row>
    <row r="1301" spans="1:4">
      <c r="A1301" s="116"/>
      <c r="B1301" s="105" t="s">
        <v>1838</v>
      </c>
      <c r="C1301" s="106" t="s">
        <v>1839</v>
      </c>
      <c r="D1301" s="114">
        <v>5958</v>
      </c>
    </row>
    <row r="1302" spans="1:4">
      <c r="A1302" s="116"/>
      <c r="B1302" s="105" t="s">
        <v>1840</v>
      </c>
      <c r="C1302" s="106" t="s">
        <v>1841</v>
      </c>
      <c r="D1302" s="114">
        <v>13954</v>
      </c>
    </row>
    <row r="1303" spans="1:4">
      <c r="A1303" s="116"/>
      <c r="B1303" s="105" t="s">
        <v>1842</v>
      </c>
      <c r="C1303" s="106" t="s">
        <v>1843</v>
      </c>
      <c r="D1303" s="114">
        <v>2239</v>
      </c>
    </row>
    <row r="1304" spans="1:4">
      <c r="A1304" s="116"/>
      <c r="B1304" s="105" t="s">
        <v>1844</v>
      </c>
      <c r="C1304" s="106" t="s">
        <v>1845</v>
      </c>
      <c r="D1304" s="114">
        <v>2239</v>
      </c>
    </row>
    <row r="1305" spans="1:4">
      <c r="A1305" s="116"/>
      <c r="B1305" s="105" t="s">
        <v>1846</v>
      </c>
      <c r="C1305" s="106" t="s">
        <v>1847</v>
      </c>
      <c r="D1305" s="114">
        <v>5653</v>
      </c>
    </row>
    <row r="1306" spans="1:4">
      <c r="A1306" s="116"/>
      <c r="B1306" s="105" t="s">
        <v>1848</v>
      </c>
      <c r="C1306" s="106" t="s">
        <v>1849</v>
      </c>
      <c r="D1306" s="114">
        <v>3067</v>
      </c>
    </row>
    <row r="1307" spans="1:4">
      <c r="A1307" s="116"/>
      <c r="B1307" s="105" t="s">
        <v>1850</v>
      </c>
      <c r="C1307" s="106" t="s">
        <v>1851</v>
      </c>
      <c r="D1307" s="114">
        <v>3295</v>
      </c>
    </row>
    <row r="1308" spans="1:4">
      <c r="A1308" s="116"/>
      <c r="B1308" s="105" t="s">
        <v>1852</v>
      </c>
      <c r="C1308" s="106" t="s">
        <v>1853</v>
      </c>
      <c r="D1308" s="114">
        <v>902</v>
      </c>
    </row>
    <row r="1309" spans="1:4">
      <c r="A1309" s="116"/>
      <c r="B1309" s="105" t="s">
        <v>1854</v>
      </c>
      <c r="C1309" s="106" t="s">
        <v>1855</v>
      </c>
      <c r="D1309" s="114">
        <v>902</v>
      </c>
    </row>
    <row r="1310" spans="1:4">
      <c r="A1310" s="116"/>
      <c r="B1310" s="105" t="s">
        <v>1856</v>
      </c>
      <c r="C1310" s="106" t="s">
        <v>1857</v>
      </c>
      <c r="D1310" s="114">
        <v>902</v>
      </c>
    </row>
    <row r="1311" spans="1:4">
      <c r="A1311" s="116"/>
      <c r="B1311" s="105" t="s">
        <v>1858</v>
      </c>
      <c r="C1311" s="106" t="s">
        <v>1859</v>
      </c>
      <c r="D1311" s="114">
        <v>902</v>
      </c>
    </row>
    <row r="1312" spans="1:4">
      <c r="A1312" s="116"/>
      <c r="B1312" s="105" t="s">
        <v>1860</v>
      </c>
      <c r="C1312" s="106" t="s">
        <v>1861</v>
      </c>
      <c r="D1312" s="114">
        <v>902</v>
      </c>
    </row>
    <row r="1313" spans="1:4">
      <c r="A1313" s="116"/>
      <c r="B1313" s="105" t="s">
        <v>1862</v>
      </c>
      <c r="C1313" s="106" t="s">
        <v>1863</v>
      </c>
      <c r="D1313" s="114">
        <v>902</v>
      </c>
    </row>
    <row r="1314" spans="1:4">
      <c r="A1314" s="116"/>
      <c r="B1314" s="105" t="s">
        <v>1864</v>
      </c>
      <c r="C1314" s="106" t="s">
        <v>1865</v>
      </c>
      <c r="D1314" s="114">
        <v>902</v>
      </c>
    </row>
    <row r="1315" spans="1:4">
      <c r="A1315" s="116"/>
      <c r="B1315" s="105" t="s">
        <v>1866</v>
      </c>
      <c r="C1315" s="106" t="s">
        <v>1867</v>
      </c>
      <c r="D1315" s="114">
        <v>902</v>
      </c>
    </row>
    <row r="1316" spans="1:4">
      <c r="A1316" s="116"/>
      <c r="B1316" s="105" t="s">
        <v>1868</v>
      </c>
      <c r="C1316" s="106" t="s">
        <v>1869</v>
      </c>
      <c r="D1316" s="114">
        <v>902</v>
      </c>
    </row>
    <row r="1317" spans="1:4">
      <c r="A1317" s="116"/>
      <c r="B1317" s="105" t="s">
        <v>1870</v>
      </c>
      <c r="C1317" s="106" t="s">
        <v>1871</v>
      </c>
      <c r="D1317" s="114">
        <v>902</v>
      </c>
    </row>
    <row r="1318" spans="1:4">
      <c r="A1318" s="116"/>
      <c r="B1318" s="105" t="s">
        <v>1872</v>
      </c>
      <c r="C1318" s="106" t="s">
        <v>1873</v>
      </c>
      <c r="D1318" s="114">
        <v>902</v>
      </c>
    </row>
    <row r="1319" spans="1:4">
      <c r="A1319" s="116"/>
      <c r="B1319" s="105" t="s">
        <v>1874</v>
      </c>
      <c r="C1319" s="106" t="s">
        <v>1875</v>
      </c>
      <c r="D1319" s="114">
        <v>902</v>
      </c>
    </row>
    <row r="1320" spans="1:4">
      <c r="A1320" s="116"/>
      <c r="B1320" s="105" t="s">
        <v>1876</v>
      </c>
      <c r="C1320" s="106" t="s">
        <v>1877</v>
      </c>
      <c r="D1320" s="114">
        <v>902</v>
      </c>
    </row>
    <row r="1321" spans="1:4">
      <c r="A1321" s="116"/>
      <c r="B1321" s="105" t="s">
        <v>1878</v>
      </c>
      <c r="C1321" s="106" t="s">
        <v>1879</v>
      </c>
      <c r="D1321" s="114">
        <v>902</v>
      </c>
    </row>
    <row r="1322" spans="1:4">
      <c r="A1322" s="116"/>
      <c r="B1322" s="105" t="s">
        <v>1880</v>
      </c>
      <c r="C1322" s="106" t="s">
        <v>1881</v>
      </c>
      <c r="D1322" s="114">
        <v>902</v>
      </c>
    </row>
    <row r="1323" spans="1:4">
      <c r="A1323" s="116"/>
      <c r="B1323" s="105" t="s">
        <v>1882</v>
      </c>
      <c r="C1323" s="106" t="s">
        <v>1883</v>
      </c>
      <c r="D1323" s="114">
        <v>902</v>
      </c>
    </row>
    <row r="1324" spans="1:4">
      <c r="A1324" s="116"/>
      <c r="B1324" s="105" t="s">
        <v>1884</v>
      </c>
      <c r="C1324" s="106" t="s">
        <v>1885</v>
      </c>
      <c r="D1324" s="114">
        <v>902</v>
      </c>
    </row>
    <row r="1325" spans="1:4">
      <c r="A1325" s="116"/>
      <c r="B1325" s="105" t="s">
        <v>1886</v>
      </c>
      <c r="C1325" s="106" t="s">
        <v>1887</v>
      </c>
      <c r="D1325" s="114">
        <v>8487</v>
      </c>
    </row>
    <row r="1326" spans="1:4">
      <c r="A1326" s="116"/>
      <c r="B1326" s="105" t="s">
        <v>1888</v>
      </c>
      <c r="C1326" s="106" t="s">
        <v>1889</v>
      </c>
      <c r="D1326" s="114">
        <v>7014</v>
      </c>
    </row>
    <row r="1327" spans="1:4">
      <c r="A1327" s="116"/>
      <c r="B1327" s="105" t="s">
        <v>1890</v>
      </c>
      <c r="C1327" s="106" t="s">
        <v>1891</v>
      </c>
      <c r="D1327" s="114">
        <v>9072</v>
      </c>
    </row>
    <row r="1328" spans="1:4">
      <c r="A1328" s="116"/>
      <c r="B1328" s="105" t="s">
        <v>1892</v>
      </c>
      <c r="C1328" s="106" t="s">
        <v>1893</v>
      </c>
      <c r="D1328" s="114">
        <v>7160</v>
      </c>
    </row>
    <row r="1329" spans="1:4">
      <c r="A1329" s="116"/>
      <c r="B1329" s="105" t="s">
        <v>1894</v>
      </c>
      <c r="C1329" s="106" t="s">
        <v>1895</v>
      </c>
      <c r="D1329" s="114">
        <v>7160</v>
      </c>
    </row>
    <row r="1330" spans="1:4">
      <c r="A1330" s="116"/>
      <c r="B1330" s="105" t="s">
        <v>1896</v>
      </c>
      <c r="C1330" s="106" t="s">
        <v>1897</v>
      </c>
      <c r="D1330" s="114">
        <v>7160</v>
      </c>
    </row>
    <row r="1331" spans="1:4" ht="31.5">
      <c r="A1331" s="116"/>
      <c r="B1331" s="105" t="s">
        <v>1898</v>
      </c>
      <c r="C1331" s="106" t="s">
        <v>1899</v>
      </c>
      <c r="D1331" s="114">
        <v>3900</v>
      </c>
    </row>
    <row r="1332" spans="1:4" ht="31.5">
      <c r="A1332" s="116"/>
      <c r="B1332" s="105" t="s">
        <v>1900</v>
      </c>
      <c r="C1332" s="106" t="s">
        <v>1901</v>
      </c>
      <c r="D1332" s="114">
        <v>830</v>
      </c>
    </row>
    <row r="1333" spans="1:4" ht="31.5">
      <c r="A1333" s="116"/>
      <c r="B1333" s="105" t="s">
        <v>1902</v>
      </c>
      <c r="C1333" s="106" t="s">
        <v>1903</v>
      </c>
      <c r="D1333" s="114">
        <v>7200</v>
      </c>
    </row>
    <row r="1334" spans="1:4" ht="31.5">
      <c r="A1334" s="116"/>
      <c r="B1334" s="105" t="s">
        <v>1904</v>
      </c>
      <c r="C1334" s="106" t="s">
        <v>1905</v>
      </c>
      <c r="D1334" s="114">
        <v>7150</v>
      </c>
    </row>
    <row r="1335" spans="1:4" ht="31.5">
      <c r="A1335" s="116"/>
      <c r="B1335" s="105" t="s">
        <v>1906</v>
      </c>
      <c r="C1335" s="106" t="s">
        <v>1907</v>
      </c>
      <c r="D1335" s="114">
        <v>10900</v>
      </c>
    </row>
    <row r="1336" spans="1:4" ht="31.5">
      <c r="A1336" s="116"/>
      <c r="B1336" s="105" t="s">
        <v>1908</v>
      </c>
      <c r="C1336" s="106" t="s">
        <v>1909</v>
      </c>
      <c r="D1336" s="114">
        <v>75000</v>
      </c>
    </row>
    <row r="1337" spans="1:4">
      <c r="A1337" s="116"/>
      <c r="B1337" s="105" t="s">
        <v>1910</v>
      </c>
      <c r="C1337" s="106" t="s">
        <v>1911</v>
      </c>
      <c r="D1337" s="114">
        <v>6200</v>
      </c>
    </row>
    <row r="1338" spans="1:4" ht="31.5">
      <c r="A1338" s="116"/>
      <c r="B1338" s="105" t="s">
        <v>1912</v>
      </c>
      <c r="C1338" s="106" t="s">
        <v>1913</v>
      </c>
      <c r="D1338" s="114">
        <v>5000</v>
      </c>
    </row>
    <row r="1339" spans="1:4" ht="31.5">
      <c r="A1339" s="116"/>
      <c r="B1339" s="105" t="s">
        <v>1914</v>
      </c>
      <c r="C1339" s="106" t="s">
        <v>1915</v>
      </c>
      <c r="D1339" s="114">
        <v>7000</v>
      </c>
    </row>
    <row r="1340" spans="1:4" ht="31.5">
      <c r="A1340" s="116"/>
      <c r="B1340" s="105" t="s">
        <v>1916</v>
      </c>
      <c r="C1340" s="106" t="s">
        <v>1917</v>
      </c>
      <c r="D1340" s="114">
        <v>6500</v>
      </c>
    </row>
    <row r="1341" spans="1:4">
      <c r="A1341" s="116"/>
      <c r="B1341" s="105" t="s">
        <v>2709</v>
      </c>
      <c r="C1341" s="106" t="s">
        <v>2710</v>
      </c>
      <c r="D1341" s="114">
        <v>1600</v>
      </c>
    </row>
    <row r="1342" spans="1:4" ht="31.5">
      <c r="A1342" s="116"/>
      <c r="B1342" s="105" t="s">
        <v>1918</v>
      </c>
      <c r="C1342" s="106" t="s">
        <v>1919</v>
      </c>
      <c r="D1342" s="114">
        <v>7500</v>
      </c>
    </row>
    <row r="1343" spans="1:4" ht="31.5">
      <c r="A1343" s="116"/>
      <c r="B1343" s="105" t="s">
        <v>1920</v>
      </c>
      <c r="C1343" s="106" t="s">
        <v>1921</v>
      </c>
      <c r="D1343" s="114">
        <v>15000</v>
      </c>
    </row>
    <row r="1344" spans="1:4" ht="31.5">
      <c r="A1344" s="116"/>
      <c r="B1344" s="105" t="s">
        <v>1922</v>
      </c>
      <c r="C1344" s="106" t="s">
        <v>1923</v>
      </c>
      <c r="D1344" s="114">
        <v>25000</v>
      </c>
    </row>
    <row r="1345" spans="1:4" ht="31.5">
      <c r="A1345" s="116"/>
      <c r="B1345" s="105" t="s">
        <v>1924</v>
      </c>
      <c r="C1345" s="106" t="s">
        <v>1925</v>
      </c>
      <c r="D1345" s="114">
        <v>50000</v>
      </c>
    </row>
    <row r="1346" spans="1:4" ht="31.5">
      <c r="A1346" s="116"/>
      <c r="B1346" s="105" t="s">
        <v>1926</v>
      </c>
      <c r="C1346" s="106" t="s">
        <v>1927</v>
      </c>
      <c r="D1346" s="114">
        <v>18950</v>
      </c>
    </row>
    <row r="1347" spans="1:4">
      <c r="A1347" s="116"/>
      <c r="B1347" s="105" t="s">
        <v>1928</v>
      </c>
      <c r="C1347" s="106" t="s">
        <v>1929</v>
      </c>
      <c r="D1347" s="114">
        <v>10026</v>
      </c>
    </row>
    <row r="1348" spans="1:4">
      <c r="A1348" s="116"/>
      <c r="B1348" s="105" t="s">
        <v>1930</v>
      </c>
      <c r="C1348" s="106" t="s">
        <v>1931</v>
      </c>
      <c r="D1348" s="114">
        <v>11624</v>
      </c>
    </row>
    <row r="1349" spans="1:4">
      <c r="A1349" s="116"/>
      <c r="B1349" s="105" t="s">
        <v>1932</v>
      </c>
      <c r="C1349" s="106" t="s">
        <v>1933</v>
      </c>
      <c r="D1349" s="114">
        <v>8542</v>
      </c>
    </row>
    <row r="1350" spans="1:4">
      <c r="A1350" s="116"/>
      <c r="B1350" s="105" t="s">
        <v>1934</v>
      </c>
      <c r="C1350" s="106" t="s">
        <v>1935</v>
      </c>
      <c r="D1350" s="114">
        <v>9284</v>
      </c>
    </row>
    <row r="1351" spans="1:4">
      <c r="A1351" s="116"/>
      <c r="B1351" s="105" t="s">
        <v>1936</v>
      </c>
      <c r="C1351" s="106" t="s">
        <v>1937</v>
      </c>
      <c r="D1351" s="114">
        <v>11389</v>
      </c>
    </row>
    <row r="1352" spans="1:4">
      <c r="A1352" s="116"/>
      <c r="B1352" s="105" t="s">
        <v>1938</v>
      </c>
      <c r="C1352" s="106" t="s">
        <v>1939</v>
      </c>
      <c r="D1352" s="114">
        <v>7700</v>
      </c>
    </row>
    <row r="1353" spans="1:4" ht="31.5">
      <c r="A1353" s="116"/>
      <c r="B1353" s="105" t="s">
        <v>1940</v>
      </c>
      <c r="C1353" s="106" t="s">
        <v>1941</v>
      </c>
      <c r="D1353" s="114">
        <v>10550</v>
      </c>
    </row>
    <row r="1354" spans="1:4" ht="31.5">
      <c r="A1354" s="116"/>
      <c r="B1354" s="105" t="s">
        <v>1942</v>
      </c>
      <c r="C1354" s="106" t="s">
        <v>1943</v>
      </c>
      <c r="D1354" s="114">
        <v>4600</v>
      </c>
    </row>
    <row r="1355" spans="1:4" ht="31.5">
      <c r="A1355" s="116"/>
      <c r="B1355" s="105" t="s">
        <v>1944</v>
      </c>
      <c r="C1355" s="106" t="s">
        <v>1945</v>
      </c>
      <c r="D1355" s="114">
        <v>5950</v>
      </c>
    </row>
    <row r="1356" spans="1:4" ht="31.5">
      <c r="A1356" s="116"/>
      <c r="B1356" s="105" t="s">
        <v>1946</v>
      </c>
      <c r="C1356" s="106" t="s">
        <v>1947</v>
      </c>
      <c r="D1356" s="114">
        <v>6780</v>
      </c>
    </row>
    <row r="1357" spans="1:4" ht="31.5">
      <c r="A1357" s="116"/>
      <c r="B1357" s="105" t="s">
        <v>1948</v>
      </c>
      <c r="C1357" s="106" t="s">
        <v>1949</v>
      </c>
      <c r="D1357" s="114">
        <v>3600</v>
      </c>
    </row>
    <row r="1358" spans="1:4">
      <c r="A1358" s="116"/>
      <c r="B1358" s="105" t="s">
        <v>1950</v>
      </c>
      <c r="C1358" s="106" t="s">
        <v>1951</v>
      </c>
      <c r="D1358" s="114">
        <v>6150</v>
      </c>
    </row>
    <row r="1359" spans="1:4">
      <c r="A1359" s="116"/>
      <c r="B1359" s="105" t="s">
        <v>1952</v>
      </c>
      <c r="C1359" s="106" t="s">
        <v>1953</v>
      </c>
      <c r="D1359" s="114">
        <v>1500</v>
      </c>
    </row>
    <row r="1360" spans="1:4">
      <c r="A1360" s="116"/>
      <c r="B1360" s="105" t="s">
        <v>1954</v>
      </c>
      <c r="C1360" s="106" t="s">
        <v>1955</v>
      </c>
      <c r="D1360" s="114">
        <v>1200</v>
      </c>
    </row>
    <row r="1361" spans="1:4" ht="16.5" thickBot="1">
      <c r="A1361" s="117"/>
      <c r="B1361" s="118" t="s">
        <v>1956</v>
      </c>
      <c r="C1361" s="119" t="s">
        <v>1957</v>
      </c>
      <c r="D1361" s="120">
        <v>10300</v>
      </c>
    </row>
  </sheetData>
  <sheetProtection insertColumns="0" selectLockedCells="1"/>
  <autoFilter ref="A5:E1207" xr:uid="{00000000-0009-0000-0000-000002000000}">
    <sortState xmlns:xlrd2="http://schemas.microsoft.com/office/spreadsheetml/2017/richdata2" ref="A6:E1361">
      <sortCondition ref="B5:B1207"/>
    </sortState>
  </autoFilter>
  <mergeCells count="1">
    <mergeCell ref="A4:E4"/>
  </mergeCells>
  <phoneticPr fontId="4" type="noConversion"/>
  <pageMargins left="0.75" right="0.75" top="1" bottom="1" header="0.5" footer="0.5"/>
  <pageSetup paperSize="9" orientation="portrait" horizontalDpi="1200" verticalDpi="1200" r:id="rId1"/>
  <headerFooter alignWithMargins="0"/>
</worksheet>
</file>

<file path=docProps/app.xml><?xml version="1.0" encoding="utf-8"?>
<Properties xmlns="http://purl.oclc.org/ooxml/officeDocument/extendedProperties" xmlns:vt="http://purl.oclc.org/ooxml/officeDocument/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ПЛ-2 СС</vt:lpstr>
      <vt:lpstr>CENI za dnevna bol i stacionar</vt:lpstr>
      <vt:lpstr>sheet1</vt:lpstr>
    </vt:vector>
  </TitlesOfParts>
  <Company>fzom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fzom</dc:creator>
  <cp:lastModifiedBy>Daniela Petkovska</cp:lastModifiedBy>
  <cp:lastPrinted>2020-10-14T10:29:02Z</cp:lastPrinted>
  <dcterms:created xsi:type="dcterms:W3CDTF">2008-07-24T09:02:43Z</dcterms:created>
  <dcterms:modified xsi:type="dcterms:W3CDTF">2022-10-17T11:56:40Z</dcterms:modified>
</cp:coreProperties>
</file>