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fileserver\FINANSII\Oddelenie za bugetska i finansiska kontrola\20.Planovi po vid i obem na JZU i PZU\2027_образци по вид и обем\"/>
    </mc:Choice>
  </mc:AlternateContent>
  <xr:revisionPtr revIDLastSave="0" documentId="13_ncr:1_{3014B5F7-B543-49A6-A027-F0840A821D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бразец-финансии" sheetId="1" r:id="rId1"/>
  </sheets>
  <definedNames>
    <definedName name="_xlnm.Print_Area" localSheetId="0">'образец-финансии'!$A$1:$O$74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1" l="1"/>
  <c r="G20" i="1"/>
  <c r="I51" i="1"/>
  <c r="C51" i="1"/>
  <c r="C30" i="1"/>
  <c r="G51" i="1"/>
  <c r="M30" i="1"/>
  <c r="L30" i="1"/>
  <c r="K30" i="1"/>
  <c r="N34" i="1"/>
  <c r="N35" i="1"/>
  <c r="J34" i="1"/>
  <c r="J35" i="1"/>
  <c r="F34" i="1"/>
  <c r="F35" i="1"/>
  <c r="F36" i="1"/>
  <c r="J26" i="1"/>
  <c r="F54" i="1"/>
  <c r="F53" i="1"/>
  <c r="F52" i="1"/>
  <c r="E51" i="1"/>
  <c r="D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3" i="1"/>
  <c r="F32" i="1"/>
  <c r="F31" i="1"/>
  <c r="E30" i="1"/>
  <c r="D30" i="1"/>
  <c r="F29" i="1"/>
  <c r="F28" i="1"/>
  <c r="F27" i="1"/>
  <c r="G30" i="1"/>
  <c r="E55" i="1" l="1"/>
  <c r="G55" i="1"/>
  <c r="O34" i="1"/>
  <c r="O35" i="1"/>
  <c r="D55" i="1"/>
  <c r="F51" i="1"/>
  <c r="C55" i="1"/>
  <c r="F30" i="1"/>
  <c r="I21" i="1"/>
  <c r="F20" i="1"/>
  <c r="I15" i="1"/>
  <c r="F55" i="1" l="1"/>
  <c r="F13" i="1"/>
  <c r="I11" i="1"/>
  <c r="N33" i="1"/>
  <c r="I16" i="1"/>
  <c r="I17" i="1"/>
  <c r="I18" i="1"/>
  <c r="I19" i="1"/>
  <c r="I12" i="1"/>
  <c r="H20" i="1"/>
  <c r="H13" i="1"/>
  <c r="G13" i="1"/>
  <c r="H51" i="1"/>
  <c r="K51" i="1"/>
  <c r="K55" i="1" s="1"/>
  <c r="L51" i="1"/>
  <c r="L55" i="1" s="1"/>
  <c r="M51" i="1"/>
  <c r="M55" i="1" s="1"/>
  <c r="H30" i="1"/>
  <c r="I30" i="1"/>
  <c r="I55" i="1" s="1"/>
  <c r="N27" i="1"/>
  <c r="N28" i="1"/>
  <c r="N29" i="1"/>
  <c r="N30" i="1"/>
  <c r="N31" i="1"/>
  <c r="N32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2" i="1"/>
  <c r="N53" i="1"/>
  <c r="N54" i="1"/>
  <c r="N26" i="1"/>
  <c r="O26" i="1" s="1"/>
  <c r="J27" i="1"/>
  <c r="J28" i="1"/>
  <c r="J29" i="1"/>
  <c r="J31" i="1"/>
  <c r="J32" i="1"/>
  <c r="J33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2" i="1"/>
  <c r="J53" i="1"/>
  <c r="J54" i="1"/>
  <c r="H55" i="1" l="1"/>
  <c r="I13" i="1"/>
  <c r="O36" i="1"/>
  <c r="O33" i="1"/>
  <c r="J30" i="1"/>
  <c r="O30" i="1" s="1"/>
  <c r="O27" i="1"/>
  <c r="I20" i="1"/>
  <c r="O53" i="1"/>
  <c r="O46" i="1"/>
  <c r="O40" i="1"/>
  <c r="O32" i="1"/>
  <c r="O29" i="1"/>
  <c r="O52" i="1"/>
  <c r="O45" i="1"/>
  <c r="O39" i="1"/>
  <c r="O31" i="1"/>
  <c r="J51" i="1"/>
  <c r="O50" i="1"/>
  <c r="O44" i="1"/>
  <c r="O38" i="1"/>
  <c r="O49" i="1"/>
  <c r="O43" i="1"/>
  <c r="O37" i="1"/>
  <c r="O48" i="1"/>
  <c r="O42" i="1"/>
  <c r="O28" i="1"/>
  <c r="O54" i="1"/>
  <c r="O47" i="1"/>
  <c r="O41" i="1"/>
  <c r="N51" i="1"/>
  <c r="N55" i="1" s="1"/>
  <c r="J55" i="1" l="1"/>
  <c r="O51" i="1"/>
  <c r="O5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tc={E007830D-3FFD-414C-A000-3E276746C541}</author>
  </authors>
  <commentList>
    <comment ref="B34" authorId="0" shapeId="0" xr:uid="{E007830D-3FFD-414C-A000-3E276746C541}">
      <text>
        <t>[Threaded comment]
Your version of Excel allows you to read this threaded comment; however, any edits to it will get removed if the file is opened in a newer version of Excel. Learn more: https://go.microsoft.com/fwlink/?linkid=870924
Comment:
    Ако износот на ставка 4235 е во значаен % во однос на вкупните расходи, тогаш да се прикаже аналитика и тоа: износ за лекови, износ за лабораториски м-ли и износ на останати медицински м-ли</t>
      </text>
    </comment>
  </commentList>
</comments>
</file>

<file path=xl/sharedStrings.xml><?xml version="1.0" encoding="utf-8"?>
<sst xmlns="http://schemas.openxmlformats.org/spreadsheetml/2006/main" count="89" uniqueCount="86">
  <si>
    <t xml:space="preserve">Образец 10: Предлог - Годишен план на расходи за финансирање на јавните здравствени установи </t>
  </si>
  <si>
    <t xml:space="preserve">Јавна здравствена установа  </t>
  </si>
  <si>
    <t xml:space="preserve">П  Р  Е  Д  Л  О  Г  -  П   Л  А  Н  </t>
  </si>
  <si>
    <t xml:space="preserve"> за финансирање на јавните здравствени установи за </t>
  </si>
  <si>
    <t>година</t>
  </si>
  <si>
    <t>Опис на приходната ставка</t>
  </si>
  <si>
    <t xml:space="preserve">Приходи од Фонд </t>
  </si>
  <si>
    <t>буџетско барање за 2027 год.</t>
  </si>
  <si>
    <t>разлика (буџетско барање за 2027 год - почетен буџет за 2026 год)</t>
  </si>
  <si>
    <t>основен буџет</t>
  </si>
  <si>
    <t>условен буџет</t>
  </si>
  <si>
    <t>вкупно приходи од Фонд</t>
  </si>
  <si>
    <t xml:space="preserve">сопствени приходи </t>
  </si>
  <si>
    <t>план за 2027 год.</t>
  </si>
  <si>
    <t>Приходи од наплата на партиципации</t>
  </si>
  <si>
    <t>Приходи од програми од Министерство за здравство</t>
  </si>
  <si>
    <t>Приходи од приватни здравствени услуги</t>
  </si>
  <si>
    <t>Приходи од дополнителна дејност</t>
  </si>
  <si>
    <t>Останати приходи</t>
  </si>
  <si>
    <t>вкупно сопствени приходи</t>
  </si>
  <si>
    <t>приходи од донации</t>
  </si>
  <si>
    <t>расходна ставка</t>
  </si>
  <si>
    <t>Опис на расходната ставка</t>
  </si>
  <si>
    <t>2025 година (реализиран)</t>
  </si>
  <si>
    <t>вкупно за 2025 год. 
(по конта)</t>
  </si>
  <si>
    <t>2026 година</t>
  </si>
  <si>
    <t>вкупно за 2026 год. 
(по конта)</t>
  </si>
  <si>
    <t>барање за буџет за 2027 година</t>
  </si>
  <si>
    <t>вкупно за 2027 год. 
(по конта)</t>
  </si>
  <si>
    <t>расходи од Фонд</t>
  </si>
  <si>
    <t>расходи од сопствени с-ва</t>
  </si>
  <si>
    <t>расходи од донациска с-ка</t>
  </si>
  <si>
    <t>расходи од сопствени с-ва (реализација на прв, втор и трет квартал и проекција за четврт квартал)</t>
  </si>
  <si>
    <t>расходи од донациска с-ка (реализација на прв, втор и трет квартал и проекција за четврт квартал)</t>
  </si>
  <si>
    <t>4 (1+2+3)</t>
  </si>
  <si>
    <t>8 (5+6+7)</t>
  </si>
  <si>
    <t>12 (9+10+11)</t>
  </si>
  <si>
    <t>13=12-8</t>
  </si>
  <si>
    <t>Основни плати и надоместоци</t>
  </si>
  <si>
    <t xml:space="preserve">Придонеси за социјално осигурување </t>
  </si>
  <si>
    <t>Останати придонеси од плати</t>
  </si>
  <si>
    <t>Надоместоци</t>
  </si>
  <si>
    <t>вкупно за плата и надоместоци</t>
  </si>
  <si>
    <t>Патни и дневни расходи</t>
  </si>
  <si>
    <t>Комунални услуги, греење, комуникација и транспорт</t>
  </si>
  <si>
    <t>Материјали и ситен инвентар</t>
  </si>
  <si>
    <t>Потрошени лекови и медицински материјали *</t>
  </si>
  <si>
    <t>Поправки и тековно одржување</t>
  </si>
  <si>
    <t>Договорни услуги</t>
  </si>
  <si>
    <t>Други тековни расходи</t>
  </si>
  <si>
    <t>Привремени вработувања</t>
  </si>
  <si>
    <t>Каматни плаќања кон домашни кредитори</t>
  </si>
  <si>
    <t>Каматни плаќања кон други нивоа на власт</t>
  </si>
  <si>
    <t>Разни трансфери</t>
  </si>
  <si>
    <t>Исплати по извршни исправи</t>
  </si>
  <si>
    <t>Купување на опрема и машини</t>
  </si>
  <si>
    <t>Градежни објекти</t>
  </si>
  <si>
    <t>Дрги градежни објекти</t>
  </si>
  <si>
    <t>Купување на мебел</t>
  </si>
  <si>
    <t>Стратешки стоки и други резерви</t>
  </si>
  <si>
    <t>Вложувања и нефинансиски средства</t>
  </si>
  <si>
    <t>Купување на возила</t>
  </si>
  <si>
    <t>Капитални субвенции за претпријатија и невладини организации</t>
  </si>
  <si>
    <t xml:space="preserve">вкупно капитални расходи </t>
  </si>
  <si>
    <t>Отплата на главнина до нерезидентни кредитори</t>
  </si>
  <si>
    <t>Отплата на главнина кон домашни институции</t>
  </si>
  <si>
    <t>Отплата на главнина до други нивоа на власт</t>
  </si>
  <si>
    <t>Вкупно</t>
  </si>
  <si>
    <t>* ако износот на ставка 4235 е во значаен % во однос на вкупните расходи, тогаш да се прикаже аналитика и тоа: износ за лекови, износ за лабораториски м-ли и износ на останати медицински м-ли</t>
  </si>
  <si>
    <t>за конто 401....</t>
  </si>
  <si>
    <t>за конто 402....</t>
  </si>
  <si>
    <t>за конто 404.....</t>
  </si>
  <si>
    <t>за конто 421....</t>
  </si>
  <si>
    <t>за конто 423...</t>
  </si>
  <si>
    <t>за конто 424</t>
  </si>
  <si>
    <t>за конто 425</t>
  </si>
  <si>
    <t>за конто 426</t>
  </si>
  <si>
    <t>да се наведеи и за сите останати</t>
  </si>
  <si>
    <t>Образложение: (за секое конто да се наведе детално образложение доколку се бара зголемување на ставка(конто) кој е повисок од утврдениот за 2026 година)</t>
  </si>
  <si>
    <t>почетен буџет (со одлука на УО на 27.03.2026 год.)</t>
  </si>
  <si>
    <t>расходи од Фондовска сметка (реализација на прв, втор и трет квартал и проекција за четврт квартал)</t>
  </si>
  <si>
    <t>разлика по конта (барање за 2027 год. - буџет за 2026 год.)</t>
  </si>
  <si>
    <t>Буџет за 2025 година (со последна одлука од УО на ФЗО)</t>
  </si>
  <si>
    <t>реализација за 2025 година</t>
  </si>
  <si>
    <t>реализација за 2026 (врз основа на реализација на прв, втор и трет квартал и проекција за четврт квартал)</t>
  </si>
  <si>
    <t>разлика план 2027 год. - реализација 2026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</si>
</sst>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_ ;[Red]\-#,##0\ "/>
  </numFmts>
  <fonts count="17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i/>
      <sz val="8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ashDot">
        <color auto="1"/>
      </left>
      <right/>
      <top style="dashDot">
        <color auto="1"/>
      </top>
      <bottom style="dashDot">
        <color auto="1"/>
      </bottom>
      <diagonal/>
    </border>
    <border>
      <left/>
      <right/>
      <top style="dashDot">
        <color auto="1"/>
      </top>
      <bottom style="dashDot">
        <color auto="1"/>
      </bottom>
      <diagonal/>
    </border>
    <border>
      <left/>
      <right style="dashDot">
        <color auto="1"/>
      </right>
      <top style="dashDot">
        <color auto="1"/>
      </top>
      <bottom style="dashDot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65">
    <xf numFmtId="0" fontId="0" fillId="0" borderId="0" xfId="0"/>
    <xf numFmtId="164" fontId="3" fillId="2" borderId="33" xfId="1" applyNumberFormat="1" applyFont="1" applyFill="1" applyBorder="1" applyAlignment="1" applyProtection="1">
      <alignment horizontal="center" vertical="center" wrapText="1"/>
      <protection locked="0"/>
    </xf>
    <xf numFmtId="164" fontId="3" fillId="2" borderId="44" xfId="1" applyNumberFormat="1" applyFont="1" applyFill="1" applyBorder="1" applyAlignment="1" applyProtection="1">
      <alignment horizontal="center" vertical="center" wrapText="1"/>
      <protection locked="0"/>
    </xf>
    <xf numFmtId="164" fontId="11" fillId="2" borderId="9" xfId="1" applyNumberFormat="1" applyFont="1" applyFill="1" applyBorder="1" applyAlignment="1" applyProtection="1">
      <alignment horizontal="center"/>
      <protection locked="0"/>
    </xf>
    <xf numFmtId="164" fontId="4" fillId="2" borderId="5" xfId="1" applyNumberFormat="1" applyFont="1" applyFill="1" applyBorder="1" applyAlignment="1" applyProtection="1">
      <alignment horizontal="center"/>
      <protection locked="0"/>
    </xf>
    <xf numFmtId="164" fontId="3" fillId="2" borderId="27" xfId="1" applyNumberFormat="1" applyFont="1" applyFill="1" applyBorder="1" applyAlignment="1" applyProtection="1">
      <alignment horizontal="left" vertical="center"/>
      <protection locked="0"/>
    </xf>
    <xf numFmtId="164" fontId="3" fillId="2" borderId="28" xfId="1" applyNumberFormat="1" applyFont="1" applyFill="1" applyBorder="1" applyAlignment="1" applyProtection="1">
      <alignment horizontal="left" vertical="center"/>
      <protection locked="0"/>
    </xf>
    <xf numFmtId="164" fontId="3" fillId="2" borderId="46" xfId="1" applyNumberFormat="1" applyFont="1" applyFill="1" applyBorder="1" applyAlignment="1" applyProtection="1">
      <alignment horizontal="left" vertical="center"/>
      <protection locked="0"/>
    </xf>
    <xf numFmtId="164" fontId="3" fillId="2" borderId="47" xfId="1" applyNumberFormat="1" applyFont="1" applyFill="1" applyBorder="1" applyAlignment="1" applyProtection="1">
      <alignment horizontal="left" vertical="center"/>
      <protection locked="0"/>
    </xf>
    <xf numFmtId="164" fontId="8" fillId="4" borderId="3" xfId="1" applyNumberFormat="1" applyFont="1" applyFill="1" applyBorder="1" applyAlignment="1" applyProtection="1">
      <alignment horizontal="right" vertical="center"/>
    </xf>
    <xf numFmtId="164" fontId="4" fillId="4" borderId="3" xfId="1" applyNumberFormat="1" applyFont="1" applyFill="1" applyBorder="1" applyAlignment="1" applyProtection="1">
      <alignment horizontal="right" vertical="center"/>
    </xf>
    <xf numFmtId="164" fontId="3" fillId="0" borderId="0" xfId="1" applyNumberFormat="1" applyFont="1" applyProtection="1"/>
    <xf numFmtId="164" fontId="0" fillId="0" borderId="0" xfId="1" applyNumberFormat="1" applyFont="1" applyAlignment="1" applyProtection="1">
      <alignment horizontal="centerContinuous" vertical="center"/>
    </xf>
    <xf numFmtId="164" fontId="0" fillId="0" borderId="0" xfId="1" applyNumberFormat="1" applyFont="1" applyAlignment="1" applyProtection="1">
      <alignment horizontal="centerContinuous" vertical="center" wrapText="1"/>
    </xf>
    <xf numFmtId="164" fontId="3" fillId="0" borderId="0" xfId="1" applyNumberFormat="1" applyFont="1" applyAlignment="1" applyProtection="1">
      <alignment horizontal="centerContinuous"/>
    </xf>
    <xf numFmtId="164" fontId="1" fillId="0" borderId="0" xfId="1" applyNumberFormat="1" applyFont="1" applyProtection="1"/>
    <xf numFmtId="164" fontId="2" fillId="0" borderId="0" xfId="1" applyNumberFormat="1" applyFont="1" applyProtection="1"/>
    <xf numFmtId="164" fontId="5" fillId="0" borderId="0" xfId="1" applyNumberFormat="1" applyFont="1" applyFill="1" applyAlignment="1" applyProtection="1">
      <alignment vertical="center"/>
    </xf>
    <xf numFmtId="164" fontId="2" fillId="0" borderId="0" xfId="1" applyNumberFormat="1" applyFont="1" applyAlignment="1" applyProtection="1">
      <alignment vertical="center"/>
    </xf>
    <xf numFmtId="164" fontId="4" fillId="0" borderId="0" xfId="1" applyNumberFormat="1" applyFont="1" applyProtection="1"/>
    <xf numFmtId="164" fontId="6" fillId="0" borderId="0" xfId="1" applyNumberFormat="1" applyFont="1" applyProtection="1"/>
    <xf numFmtId="164" fontId="5" fillId="0" borderId="0" xfId="1" applyNumberFormat="1" applyFont="1" applyAlignment="1" applyProtection="1">
      <alignment vertical="center"/>
    </xf>
    <xf numFmtId="164" fontId="3" fillId="0" borderId="0" xfId="1" applyNumberFormat="1" applyFont="1" applyFill="1" applyProtection="1"/>
    <xf numFmtId="164" fontId="3" fillId="0" borderId="0" xfId="1" applyNumberFormat="1" applyFont="1" applyFill="1" applyBorder="1" applyProtection="1"/>
    <xf numFmtId="164" fontId="4" fillId="0" borderId="0" xfId="1" applyNumberFormat="1" applyFont="1" applyFill="1" applyBorder="1" applyAlignment="1" applyProtection="1">
      <alignment horizontal="center" vertical="center" wrapText="1"/>
    </xf>
    <xf numFmtId="164" fontId="4" fillId="0" borderId="0" xfId="1" applyNumberFormat="1" applyFont="1" applyBorder="1" applyAlignment="1" applyProtection="1">
      <alignment horizontal="center" vertical="center" wrapText="1"/>
    </xf>
    <xf numFmtId="164" fontId="4" fillId="0" borderId="0" xfId="1" applyNumberFormat="1" applyFont="1" applyFill="1" applyBorder="1" applyAlignment="1" applyProtection="1">
      <alignment wrapText="1"/>
    </xf>
    <xf numFmtId="164" fontId="4" fillId="0" borderId="0" xfId="1" applyNumberFormat="1" applyFont="1" applyAlignment="1" applyProtection="1">
      <alignment horizontal="center" vertical="center" wrapText="1"/>
    </xf>
    <xf numFmtId="164" fontId="4" fillId="6" borderId="10" xfId="1" applyNumberFormat="1" applyFont="1" applyFill="1" applyBorder="1" applyAlignment="1" applyProtection="1">
      <alignment horizontal="center" vertical="center" wrapText="1"/>
    </xf>
    <xf numFmtId="3" fontId="4" fillId="6" borderId="10" xfId="1" applyNumberFormat="1" applyFont="1" applyFill="1" applyBorder="1" applyAlignment="1" applyProtection="1">
      <alignment horizontal="center" vertical="center" wrapText="1"/>
    </xf>
    <xf numFmtId="164" fontId="4" fillId="0" borderId="5" xfId="1" applyNumberFormat="1" applyFont="1" applyBorder="1" applyAlignment="1" applyProtection="1">
      <alignment horizontal="center" vertical="center" wrapText="1"/>
    </xf>
    <xf numFmtId="164" fontId="3" fillId="0" borderId="0" xfId="1" applyNumberFormat="1" applyFont="1" applyFill="1" applyBorder="1" applyAlignment="1" applyProtection="1">
      <alignment horizontal="centerContinuous"/>
    </xf>
    <xf numFmtId="164" fontId="12" fillId="0" borderId="0" xfId="1" applyNumberFormat="1" applyFont="1" applyAlignment="1" applyProtection="1">
      <alignment horizontal="center" vertical="center"/>
    </xf>
    <xf numFmtId="0" fontId="6" fillId="3" borderId="1" xfId="1" applyNumberFormat="1" applyFont="1" applyFill="1" applyBorder="1" applyAlignment="1" applyProtection="1">
      <alignment horizontal="center" vertical="center" wrapText="1"/>
    </xf>
    <xf numFmtId="0" fontId="6" fillId="3" borderId="4" xfId="1" applyNumberFormat="1" applyFont="1" applyFill="1" applyBorder="1" applyAlignment="1" applyProtection="1">
      <alignment horizontal="center" vertical="center" wrapText="1"/>
    </xf>
    <xf numFmtId="0" fontId="9" fillId="3" borderId="8" xfId="1" applyNumberFormat="1" applyFont="1" applyFill="1" applyBorder="1" applyAlignment="1" applyProtection="1">
      <alignment horizontal="center" vertical="center" wrapText="1"/>
    </xf>
    <xf numFmtId="0" fontId="9" fillId="3" borderId="5" xfId="1" applyNumberFormat="1" applyFont="1" applyFill="1" applyBorder="1" applyAlignment="1" applyProtection="1">
      <alignment horizontal="center" vertical="center" wrapText="1"/>
    </xf>
    <xf numFmtId="0" fontId="9" fillId="3" borderId="5" xfId="1" applyNumberFormat="1" applyFont="1" applyFill="1" applyBorder="1" applyAlignment="1" applyProtection="1">
      <alignment horizontal="center" vertical="center"/>
    </xf>
    <xf numFmtId="0" fontId="9" fillId="5" borderId="5" xfId="1" applyNumberFormat="1" applyFont="1" applyFill="1" applyBorder="1" applyAlignment="1" applyProtection="1">
      <alignment horizontal="center" vertical="center" wrapText="1"/>
    </xf>
    <xf numFmtId="0" fontId="9" fillId="5" borderId="11" xfId="1" applyNumberFormat="1" applyFont="1" applyFill="1" applyBorder="1" applyAlignment="1" applyProtection="1">
      <alignment horizontal="center" vertical="center" wrapText="1"/>
    </xf>
    <xf numFmtId="0" fontId="9" fillId="5" borderId="10" xfId="1" applyNumberFormat="1" applyFont="1" applyFill="1" applyBorder="1" applyAlignment="1" applyProtection="1">
      <alignment horizontal="center" vertical="center"/>
    </xf>
    <xf numFmtId="0" fontId="9" fillId="4" borderId="5" xfId="1" applyNumberFormat="1" applyFont="1" applyFill="1" applyBorder="1" applyAlignment="1" applyProtection="1">
      <alignment horizontal="center" vertical="center" wrapText="1"/>
    </xf>
    <xf numFmtId="0" fontId="1" fillId="0" borderId="0" xfId="1" applyNumberFormat="1" applyFont="1" applyAlignment="1" applyProtection="1">
      <alignment horizontal="center" vertical="center"/>
    </xf>
    <xf numFmtId="164" fontId="3" fillId="0" borderId="19" xfId="1" applyNumberFormat="1" applyFont="1" applyBorder="1" applyAlignment="1" applyProtection="1">
      <alignment horizontal="center" vertical="center" wrapText="1"/>
    </xf>
    <xf numFmtId="164" fontId="3" fillId="0" borderId="20" xfId="1" applyNumberFormat="1" applyFont="1" applyBorder="1" applyAlignment="1" applyProtection="1">
      <alignment horizontal="left" vertical="center" wrapText="1"/>
    </xf>
    <xf numFmtId="164" fontId="3" fillId="0" borderId="15" xfId="1" applyNumberFormat="1" applyFont="1" applyBorder="1" applyAlignment="1" applyProtection="1">
      <alignment horizontal="center" vertical="center" wrapText="1"/>
    </xf>
    <xf numFmtId="164" fontId="3" fillId="0" borderId="17" xfId="1" applyNumberFormat="1" applyFont="1" applyBorder="1" applyAlignment="1" applyProtection="1">
      <alignment horizontal="left" vertical="center" wrapText="1"/>
    </xf>
    <xf numFmtId="164" fontId="3" fillId="0" borderId="22" xfId="1" applyNumberFormat="1" applyFont="1" applyBorder="1" applyAlignment="1" applyProtection="1">
      <alignment horizontal="center" vertical="center" wrapText="1"/>
    </xf>
    <xf numFmtId="164" fontId="3" fillId="0" borderId="23" xfId="1" applyNumberFormat="1" applyFont="1" applyBorder="1" applyAlignment="1" applyProtection="1">
      <alignment horizontal="left" vertical="center" wrapText="1"/>
    </xf>
    <xf numFmtId="164" fontId="8" fillId="4" borderId="1" xfId="1" applyNumberFormat="1" applyFont="1" applyFill="1" applyBorder="1" applyAlignment="1" applyProtection="1">
      <alignment horizontal="right" vertical="center"/>
    </xf>
    <xf numFmtId="164" fontId="8" fillId="4" borderId="2" xfId="1" applyNumberFormat="1" applyFont="1" applyFill="1" applyBorder="1" applyAlignment="1" applyProtection="1">
      <alignment horizontal="right" vertical="center"/>
    </xf>
    <xf numFmtId="0" fontId="3" fillId="0" borderId="15" xfId="1" applyNumberFormat="1" applyFont="1" applyBorder="1" applyAlignment="1" applyProtection="1">
      <alignment horizontal="right" vertical="center" wrapText="1"/>
    </xf>
    <xf numFmtId="164" fontId="3" fillId="0" borderId="24" xfId="1" applyNumberFormat="1" applyFont="1" applyBorder="1" applyAlignment="1" applyProtection="1">
      <alignment horizontal="center" vertical="center" wrapText="1"/>
    </xf>
    <xf numFmtId="164" fontId="3" fillId="0" borderId="25" xfId="1" applyNumberFormat="1" applyFont="1" applyBorder="1" applyAlignment="1" applyProtection="1">
      <alignment horizontal="left" vertical="center" wrapText="1"/>
    </xf>
    <xf numFmtId="164" fontId="3" fillId="0" borderId="16" xfId="1" applyNumberFormat="1" applyFont="1" applyBorder="1" applyAlignment="1" applyProtection="1">
      <alignment horizontal="center" vertical="center" wrapText="1"/>
    </xf>
    <xf numFmtId="164" fontId="3" fillId="0" borderId="18" xfId="1" applyNumberFormat="1" applyFont="1" applyBorder="1" applyAlignment="1" applyProtection="1">
      <alignment horizontal="left" vertical="center" wrapText="1"/>
    </xf>
    <xf numFmtId="164" fontId="4" fillId="4" borderId="1" xfId="1" applyNumberFormat="1" applyFont="1" applyFill="1" applyBorder="1" applyAlignment="1" applyProtection="1">
      <alignment horizontal="right" vertical="center"/>
    </xf>
    <xf numFmtId="164" fontId="4" fillId="4" borderId="2" xfId="1" applyNumberFormat="1" applyFont="1" applyFill="1" applyBorder="1" applyAlignment="1" applyProtection="1">
      <alignment horizontal="right" vertical="center"/>
    </xf>
    <xf numFmtId="164" fontId="8" fillId="0" borderId="0" xfId="1" applyNumberFormat="1" applyFont="1" applyProtection="1"/>
    <xf numFmtId="164" fontId="3" fillId="2" borderId="30" xfId="1" applyNumberFormat="1" applyFont="1" applyFill="1" applyBorder="1" applyAlignment="1" applyProtection="1">
      <alignment horizontal="left" vertical="center"/>
      <protection locked="0"/>
    </xf>
    <xf numFmtId="164" fontId="3" fillId="2" borderId="31" xfId="1" applyNumberFormat="1" applyFont="1" applyFill="1" applyBorder="1" applyAlignment="1" applyProtection="1">
      <alignment horizontal="left" vertical="center"/>
      <protection locked="0"/>
    </xf>
    <xf numFmtId="164" fontId="3" fillId="0" borderId="0" xfId="1" applyNumberFormat="1" applyFont="1" applyAlignment="1" applyProtection="1">
      <alignment horizontal="left" vertical="center"/>
      <protection locked="0"/>
    </xf>
    <xf numFmtId="164" fontId="3" fillId="0" borderId="0" xfId="1" applyNumberFormat="1" applyFont="1" applyProtection="1">
      <protection locked="0"/>
    </xf>
    <xf numFmtId="164" fontId="3" fillId="0" borderId="0" xfId="1" applyNumberFormat="1" applyFont="1" applyAlignment="1" applyProtection="1">
      <alignment vertical="center"/>
      <protection locked="0"/>
    </xf>
    <xf numFmtId="164" fontId="3" fillId="2" borderId="45" xfId="1" applyNumberFormat="1" applyFont="1" applyFill="1" applyBorder="1" applyAlignment="1" applyProtection="1">
      <alignment horizontal="left" vertical="center"/>
      <protection locked="0"/>
    </xf>
    <xf numFmtId="164" fontId="3" fillId="2" borderId="48" xfId="1" applyNumberFormat="1" applyFont="1" applyFill="1" applyBorder="1" applyAlignment="1" applyProtection="1">
      <alignment horizontal="left" vertical="center"/>
      <protection locked="0"/>
    </xf>
    <xf numFmtId="164" fontId="3" fillId="2" borderId="49" xfId="1" applyNumberFormat="1" applyFont="1" applyFill="1" applyBorder="1" applyAlignment="1" applyProtection="1">
      <alignment horizontal="left" vertical="center"/>
      <protection locked="0"/>
    </xf>
    <xf numFmtId="164" fontId="4" fillId="8" borderId="1" xfId="1" applyNumberFormat="1" applyFont="1" applyFill="1" applyBorder="1" applyAlignment="1" applyProtection="1">
      <alignment vertical="center"/>
    </xf>
    <xf numFmtId="164" fontId="4" fillId="8" borderId="3" xfId="1" applyNumberFormat="1" applyFont="1" applyFill="1" applyBorder="1" applyAlignment="1" applyProtection="1">
      <alignment horizontal="left" vertical="center" wrapText="1"/>
    </xf>
    <xf numFmtId="164" fontId="4" fillId="8" borderId="1" xfId="1" applyNumberFormat="1" applyFont="1" applyFill="1" applyBorder="1" applyAlignment="1" applyProtection="1">
      <alignment horizontal="right" vertical="center"/>
    </xf>
    <xf numFmtId="164" fontId="4" fillId="8" borderId="2" xfId="1" applyNumberFormat="1" applyFont="1" applyFill="1" applyBorder="1" applyAlignment="1" applyProtection="1">
      <alignment horizontal="right" vertical="center"/>
    </xf>
    <xf numFmtId="164" fontId="4" fillId="8" borderId="3" xfId="1" applyNumberFormat="1" applyFont="1" applyFill="1" applyBorder="1" applyAlignment="1" applyProtection="1">
      <alignment horizontal="right" vertical="center"/>
    </xf>
    <xf numFmtId="164" fontId="4" fillId="8" borderId="50" xfId="1" applyNumberFormat="1" applyFont="1" applyFill="1" applyBorder="1" applyAlignment="1" applyProtection="1">
      <alignment horizontal="right" vertical="center"/>
    </xf>
    <xf numFmtId="164" fontId="5" fillId="0" borderId="0" xfId="1" applyNumberFormat="1" applyFont="1" applyFill="1" applyAlignment="1" applyProtection="1">
      <alignment horizontal="right" vertical="center"/>
      <protection locked="0"/>
    </xf>
    <xf numFmtId="164" fontId="2" fillId="0" borderId="0" xfId="1" applyNumberFormat="1" applyFont="1" applyAlignment="1" applyProtection="1">
      <alignment horizontal="left" vertical="center"/>
    </xf>
    <xf numFmtId="164" fontId="3" fillId="0" borderId="54" xfId="1" applyNumberFormat="1" applyFont="1" applyBorder="1" applyAlignment="1" applyProtection="1">
      <alignment horizontal="right" vertical="center"/>
    </xf>
    <xf numFmtId="164" fontId="3" fillId="0" borderId="55" xfId="1" applyNumberFormat="1" applyFont="1" applyBorder="1" applyAlignment="1" applyProtection="1">
      <alignment horizontal="right" vertical="center"/>
    </xf>
    <xf numFmtId="164" fontId="3" fillId="0" borderId="56" xfId="1" applyNumberFormat="1" applyFont="1" applyBorder="1" applyAlignment="1" applyProtection="1">
      <alignment horizontal="right" vertical="center"/>
    </xf>
    <xf numFmtId="164" fontId="3" fillId="2" borderId="57" xfId="1" applyNumberFormat="1" applyFont="1" applyFill="1" applyBorder="1" applyAlignment="1" applyProtection="1">
      <alignment horizontal="left" vertical="center"/>
      <protection locked="0"/>
    </xf>
    <xf numFmtId="164" fontId="3" fillId="2" borderId="58" xfId="1" applyNumberFormat="1" applyFont="1" applyFill="1" applyBorder="1" applyAlignment="1" applyProtection="1">
      <alignment horizontal="left" vertical="center"/>
      <protection locked="0"/>
    </xf>
    <xf numFmtId="164" fontId="3" fillId="2" borderId="59" xfId="1" applyNumberFormat="1" applyFont="1" applyFill="1" applyBorder="1" applyAlignment="1" applyProtection="1">
      <alignment horizontal="left" vertical="center"/>
      <protection locked="0"/>
    </xf>
    <xf numFmtId="164" fontId="3" fillId="2" borderId="60" xfId="1" applyNumberFormat="1" applyFont="1" applyFill="1" applyBorder="1" applyAlignment="1" applyProtection="1">
      <alignment horizontal="left" vertical="center"/>
      <protection locked="0"/>
    </xf>
    <xf numFmtId="164" fontId="3" fillId="2" borderId="61" xfId="1" applyNumberFormat="1" applyFont="1" applyFill="1" applyBorder="1" applyAlignment="1" applyProtection="1">
      <alignment horizontal="left" vertical="center"/>
      <protection locked="0"/>
    </xf>
    <xf numFmtId="164" fontId="3" fillId="2" borderId="62" xfId="1" applyNumberFormat="1" applyFont="1" applyFill="1" applyBorder="1" applyAlignment="1" applyProtection="1">
      <alignment horizontal="left" vertical="center"/>
      <protection locked="0"/>
    </xf>
    <xf numFmtId="165" fontId="4" fillId="6" borderId="5" xfId="1" applyNumberFormat="1" applyFont="1" applyFill="1" applyBorder="1" applyAlignment="1" applyProtection="1">
      <alignment horizontal="right"/>
    </xf>
    <xf numFmtId="165" fontId="4" fillId="0" borderId="33" xfId="1" applyNumberFormat="1" applyFont="1" applyBorder="1" applyAlignment="1" applyProtection="1">
      <alignment horizontal="right" vertical="center"/>
    </xf>
    <xf numFmtId="165" fontId="4" fillId="0" borderId="44" xfId="1" applyNumberFormat="1" applyFont="1" applyBorder="1" applyAlignment="1" applyProtection="1">
      <alignment horizontal="right" vertical="center"/>
    </xf>
    <xf numFmtId="165" fontId="4" fillId="0" borderId="34" xfId="1" applyNumberFormat="1" applyFont="1" applyBorder="1" applyAlignment="1" applyProtection="1">
      <alignment horizontal="right" vertical="center"/>
    </xf>
    <xf numFmtId="165" fontId="4" fillId="0" borderId="10" xfId="1" applyNumberFormat="1" applyFont="1" applyBorder="1" applyAlignment="1" applyProtection="1">
      <alignment horizontal="right" vertical="center"/>
    </xf>
    <xf numFmtId="165" fontId="4" fillId="0" borderId="35" xfId="1" applyNumberFormat="1" applyFont="1" applyBorder="1" applyAlignment="1" applyProtection="1">
      <alignment horizontal="right" vertical="center"/>
    </xf>
    <xf numFmtId="165" fontId="4" fillId="0" borderId="36" xfId="1" applyNumberFormat="1" applyFont="1" applyBorder="1" applyAlignment="1" applyProtection="1">
      <alignment horizontal="right" vertical="center"/>
    </xf>
    <xf numFmtId="165" fontId="4" fillId="0" borderId="5" xfId="1" applyNumberFormat="1" applyFont="1" applyBorder="1" applyAlignment="1" applyProtection="1">
      <alignment horizontal="right" vertical="center"/>
    </xf>
    <xf numFmtId="164" fontId="3" fillId="2" borderId="33" xfId="1" applyNumberFormat="1" applyFont="1" applyFill="1" applyBorder="1" applyAlignment="1" applyProtection="1">
      <alignment horizontal="right" vertical="center"/>
      <protection locked="0"/>
    </xf>
    <xf numFmtId="164" fontId="3" fillId="2" borderId="34" xfId="1" applyNumberFormat="1" applyFont="1" applyFill="1" applyBorder="1" applyAlignment="1" applyProtection="1">
      <alignment horizontal="right" vertical="center"/>
      <protection locked="0"/>
    </xf>
    <xf numFmtId="164" fontId="4" fillId="0" borderId="10" xfId="1" applyNumberFormat="1" applyFont="1" applyBorder="1" applyAlignment="1" applyProtection="1">
      <alignment horizontal="right" vertical="center"/>
    </xf>
    <xf numFmtId="165" fontId="3" fillId="4" borderId="21" xfId="1" applyNumberFormat="1" applyFont="1" applyFill="1" applyBorder="1" applyAlignment="1" applyProtection="1">
      <alignment horizontal="right" vertical="center"/>
    </xf>
    <xf numFmtId="165" fontId="3" fillId="4" borderId="14" xfId="1" applyNumberFormat="1" applyFont="1" applyFill="1" applyBorder="1" applyAlignment="1" applyProtection="1">
      <alignment horizontal="right" vertical="center"/>
    </xf>
    <xf numFmtId="165" fontId="4" fillId="4" borderId="5" xfId="1" applyNumberFormat="1" applyFont="1" applyFill="1" applyBorder="1" applyAlignment="1" applyProtection="1">
      <alignment horizontal="right" vertical="center"/>
    </xf>
    <xf numFmtId="165" fontId="3" fillId="4" borderId="26" xfId="1" applyNumberFormat="1" applyFont="1" applyFill="1" applyBorder="1" applyAlignment="1" applyProtection="1">
      <alignment horizontal="right" vertical="center"/>
    </xf>
    <xf numFmtId="165" fontId="3" fillId="4" borderId="10" xfId="1" applyNumberFormat="1" applyFont="1" applyFill="1" applyBorder="1" applyAlignment="1" applyProtection="1">
      <alignment horizontal="right" vertical="center"/>
    </xf>
    <xf numFmtId="164" fontId="13" fillId="6" borderId="5" xfId="1" applyNumberFormat="1" applyFont="1" applyFill="1" applyBorder="1" applyAlignment="1" applyProtection="1">
      <alignment horizontal="center" vertical="center" wrapText="1"/>
    </xf>
    <xf numFmtId="164" fontId="13" fillId="7" borderId="9" xfId="1" applyNumberFormat="1" applyFont="1" applyFill="1" applyBorder="1" applyAlignment="1" applyProtection="1">
      <alignment horizontal="center" vertical="center" wrapText="1"/>
    </xf>
    <xf numFmtId="164" fontId="13" fillId="6" borderId="7" xfId="1" applyNumberFormat="1" applyFont="1" applyFill="1" applyBorder="1" applyAlignment="1" applyProtection="1">
      <alignment horizontal="center" vertical="center" wrapText="1"/>
    </xf>
    <xf numFmtId="164" fontId="14" fillId="0" borderId="0" xfId="1" applyNumberFormat="1" applyFont="1" applyProtection="1"/>
    <xf numFmtId="164" fontId="15" fillId="0" borderId="0" xfId="1" applyNumberFormat="1" applyFont="1" applyAlignment="1" applyProtection="1">
      <alignment horizontal="centerContinuous" vertical="center"/>
    </xf>
    <xf numFmtId="164" fontId="14" fillId="0" borderId="0" xfId="1" applyNumberFormat="1" applyFont="1" applyAlignment="1" applyProtection="1">
      <alignment horizontal="centerContinuous" vertical="center" wrapText="1"/>
    </xf>
    <xf numFmtId="164" fontId="14" fillId="0" borderId="0" xfId="1" applyNumberFormat="1" applyFont="1" applyAlignment="1" applyProtection="1">
      <alignment horizontal="center" vertical="center" wrapText="1"/>
    </xf>
    <xf numFmtId="0" fontId="0" fillId="0" borderId="0" xfId="0" applyAlignment="1">
      <alignment horizontal="centerContinuous" vertical="center"/>
    </xf>
    <xf numFmtId="164" fontId="16" fillId="2" borderId="0" xfId="1" applyNumberFormat="1" applyFont="1" applyFill="1" applyAlignment="1" applyProtection="1">
      <alignment vertical="center"/>
      <protection locked="0"/>
    </xf>
    <xf numFmtId="164" fontId="6" fillId="6" borderId="10" xfId="1" applyNumberFormat="1" applyFont="1" applyFill="1" applyBorder="1" applyAlignment="1" applyProtection="1">
      <alignment horizontal="center" vertical="center" wrapText="1"/>
    </xf>
    <xf numFmtId="164" fontId="6" fillId="3" borderId="8" xfId="1" applyNumberFormat="1" applyFont="1" applyFill="1" applyBorder="1" applyAlignment="1" applyProtection="1">
      <alignment horizontal="center" vertical="center" wrapText="1"/>
    </xf>
    <xf numFmtId="164" fontId="6" fillId="3" borderId="5" xfId="1" applyNumberFormat="1" applyFont="1" applyFill="1" applyBorder="1" applyAlignment="1" applyProtection="1">
      <alignment horizontal="center" vertical="center" wrapText="1"/>
    </xf>
    <xf numFmtId="164" fontId="6" fillId="5" borderId="8" xfId="1" applyNumberFormat="1" applyFont="1" applyFill="1" applyBorder="1" applyAlignment="1" applyProtection="1">
      <alignment horizontal="center" vertical="center" wrapText="1"/>
    </xf>
    <xf numFmtId="164" fontId="6" fillId="5" borderId="5" xfId="1" applyNumberFormat="1" applyFont="1" applyFill="1" applyBorder="1" applyAlignment="1" applyProtection="1">
      <alignment horizontal="center" vertical="center" wrapText="1"/>
    </xf>
    <xf numFmtId="164" fontId="16" fillId="2" borderId="51" xfId="1" applyNumberFormat="1" applyFont="1" applyFill="1" applyBorder="1" applyAlignment="1" applyProtection="1">
      <alignment horizontal="center" vertical="center"/>
      <protection locked="0"/>
    </xf>
    <xf numFmtId="164" fontId="16" fillId="2" borderId="52" xfId="1" applyNumberFormat="1" applyFont="1" applyFill="1" applyBorder="1" applyAlignment="1" applyProtection="1">
      <alignment horizontal="center" vertical="center"/>
      <protection locked="0"/>
    </xf>
    <xf numFmtId="164" fontId="16" fillId="2" borderId="53" xfId="1" applyNumberFormat="1" applyFont="1" applyFill="1" applyBorder="1" applyAlignment="1" applyProtection="1">
      <alignment horizontal="center" vertical="center"/>
      <protection locked="0"/>
    </xf>
    <xf numFmtId="164" fontId="13" fillId="4" borderId="12" xfId="1" applyNumberFormat="1" applyFont="1" applyFill="1" applyBorder="1" applyAlignment="1" applyProtection="1">
      <alignment horizontal="center" vertical="center" wrapText="1"/>
    </xf>
    <xf numFmtId="164" fontId="13" fillId="4" borderId="10" xfId="1" applyNumberFormat="1" applyFont="1" applyFill="1" applyBorder="1" applyAlignment="1" applyProtection="1">
      <alignment horizontal="center" vertical="center" wrapText="1"/>
    </xf>
    <xf numFmtId="164" fontId="13" fillId="3" borderId="12" xfId="1" applyNumberFormat="1" applyFont="1" applyFill="1" applyBorder="1" applyAlignment="1" applyProtection="1">
      <alignment horizontal="center" vertical="center" wrapText="1"/>
    </xf>
    <xf numFmtId="164" fontId="13" fillId="3" borderId="10" xfId="1" applyNumberFormat="1" applyFont="1" applyFill="1" applyBorder="1" applyAlignment="1" applyProtection="1">
      <alignment horizontal="center" vertical="center"/>
    </xf>
    <xf numFmtId="164" fontId="11" fillId="6" borderId="8" xfId="1" applyNumberFormat="1" applyFont="1" applyFill="1" applyBorder="1" applyAlignment="1" applyProtection="1">
      <alignment horizontal="center" vertical="center"/>
    </xf>
    <xf numFmtId="164" fontId="11" fillId="6" borderId="11" xfId="1" applyNumberFormat="1" applyFont="1" applyFill="1" applyBorder="1" applyAlignment="1" applyProtection="1">
      <alignment horizontal="center" vertical="center"/>
    </xf>
    <xf numFmtId="164" fontId="11" fillId="6" borderId="9" xfId="1" applyNumberFormat="1" applyFont="1" applyFill="1" applyBorder="1" applyAlignment="1" applyProtection="1">
      <alignment horizontal="center" vertical="center"/>
    </xf>
    <xf numFmtId="164" fontId="13" fillId="5" borderId="12" xfId="1" applyNumberFormat="1" applyFont="1" applyFill="1" applyBorder="1" applyAlignment="1" applyProtection="1">
      <alignment horizontal="center" vertical="center" wrapText="1"/>
    </xf>
    <xf numFmtId="164" fontId="13" fillId="5" borderId="10" xfId="1" applyNumberFormat="1" applyFont="1" applyFill="1" applyBorder="1" applyAlignment="1" applyProtection="1">
      <alignment horizontal="center" vertical="center"/>
    </xf>
    <xf numFmtId="164" fontId="11" fillId="7" borderId="8" xfId="1" applyNumberFormat="1" applyFont="1" applyFill="1" applyBorder="1" applyAlignment="1" applyProtection="1">
      <alignment horizontal="center" vertical="center" wrapText="1"/>
    </xf>
    <xf numFmtId="164" fontId="11" fillId="7" borderId="11" xfId="1" applyNumberFormat="1" applyFont="1" applyFill="1" applyBorder="1" applyAlignment="1" applyProtection="1">
      <alignment horizontal="center" vertical="center" wrapText="1"/>
    </xf>
    <xf numFmtId="164" fontId="11" fillId="7" borderId="9" xfId="1" applyNumberFormat="1" applyFont="1" applyFill="1" applyBorder="1" applyAlignment="1" applyProtection="1">
      <alignment horizontal="center" vertical="center" wrapText="1"/>
    </xf>
    <xf numFmtId="164" fontId="10" fillId="0" borderId="27" xfId="1" applyNumberFormat="1" applyFont="1" applyBorder="1" applyAlignment="1" applyProtection="1">
      <alignment horizontal="center" vertical="center" wrapText="1"/>
    </xf>
    <xf numFmtId="164" fontId="10" fillId="0" borderId="28" xfId="1" applyNumberFormat="1" applyFont="1" applyBorder="1" applyAlignment="1" applyProtection="1">
      <alignment horizontal="center" vertical="center" wrapText="1"/>
    </xf>
    <xf numFmtId="164" fontId="10" fillId="0" borderId="29" xfId="1" applyNumberFormat="1" applyFont="1" applyBorder="1" applyAlignment="1" applyProtection="1">
      <alignment horizontal="center" vertical="center" wrapText="1"/>
    </xf>
    <xf numFmtId="164" fontId="10" fillId="0" borderId="30" xfId="1" applyNumberFormat="1" applyFont="1" applyBorder="1" applyAlignment="1" applyProtection="1">
      <alignment horizontal="center" vertical="center" wrapText="1"/>
    </xf>
    <xf numFmtId="164" fontId="10" fillId="0" borderId="31" xfId="1" applyNumberFormat="1" applyFont="1" applyBorder="1" applyAlignment="1" applyProtection="1">
      <alignment horizontal="center" vertical="center" wrapText="1"/>
    </xf>
    <xf numFmtId="164" fontId="10" fillId="0" borderId="32" xfId="1" applyNumberFormat="1" applyFont="1" applyBorder="1" applyAlignment="1" applyProtection="1">
      <alignment horizontal="center" vertical="center" wrapText="1"/>
    </xf>
    <xf numFmtId="164" fontId="10" fillId="0" borderId="39" xfId="1" applyNumberFormat="1" applyFont="1" applyBorder="1" applyAlignment="1" applyProtection="1">
      <alignment horizontal="center" vertical="center" wrapText="1"/>
    </xf>
    <xf numFmtId="164" fontId="10" fillId="0" borderId="40" xfId="1" applyNumberFormat="1" applyFont="1" applyBorder="1" applyAlignment="1" applyProtection="1">
      <alignment horizontal="center" vertical="center" wrapText="1"/>
    </xf>
    <xf numFmtId="164" fontId="10" fillId="0" borderId="41" xfId="1" applyNumberFormat="1" applyFont="1" applyBorder="1" applyAlignment="1" applyProtection="1">
      <alignment horizontal="center" vertical="center" wrapText="1"/>
    </xf>
    <xf numFmtId="164" fontId="11" fillId="0" borderId="8" xfId="1" applyNumberFormat="1" applyFont="1" applyBorder="1" applyAlignment="1" applyProtection="1">
      <alignment horizontal="center" vertical="center" wrapText="1"/>
    </xf>
    <xf numFmtId="164" fontId="11" fillId="0" borderId="11" xfId="1" applyNumberFormat="1" applyFont="1" applyBorder="1" applyAlignment="1" applyProtection="1">
      <alignment horizontal="center" vertical="center" wrapText="1"/>
    </xf>
    <xf numFmtId="164" fontId="11" fillId="0" borderId="9" xfId="1" applyNumberFormat="1" applyFont="1" applyBorder="1" applyAlignment="1" applyProtection="1">
      <alignment horizontal="center" vertical="center" wrapText="1"/>
    </xf>
    <xf numFmtId="164" fontId="5" fillId="0" borderId="0" xfId="1" applyNumberFormat="1" applyFont="1" applyAlignment="1" applyProtection="1">
      <alignment horizontal="right" vertical="center"/>
    </xf>
    <xf numFmtId="164" fontId="4" fillId="0" borderId="0" xfId="1" applyNumberFormat="1" applyFont="1" applyAlignment="1" applyProtection="1">
      <alignment horizontal="left" vertical="center" wrapText="1"/>
    </xf>
    <xf numFmtId="164" fontId="11" fillId="6" borderId="8" xfId="1" applyNumberFormat="1" applyFont="1" applyFill="1" applyBorder="1" applyAlignment="1" applyProtection="1">
      <alignment horizontal="center" vertical="center" wrapText="1"/>
    </xf>
    <xf numFmtId="164" fontId="11" fillId="6" borderId="11" xfId="1" applyNumberFormat="1" applyFont="1" applyFill="1" applyBorder="1" applyAlignment="1" applyProtection="1">
      <alignment horizontal="center" vertical="center" wrapText="1"/>
    </xf>
    <xf numFmtId="164" fontId="11" fillId="6" borderId="9" xfId="1" applyNumberFormat="1" applyFont="1" applyFill="1" applyBorder="1" applyAlignment="1" applyProtection="1">
      <alignment horizontal="center" vertical="center" wrapText="1"/>
    </xf>
    <xf numFmtId="164" fontId="10" fillId="0" borderId="37" xfId="1" applyNumberFormat="1" applyFont="1" applyBorder="1" applyAlignment="1" applyProtection="1">
      <alignment horizontal="center" vertical="center" wrapText="1"/>
    </xf>
    <xf numFmtId="164" fontId="10" fillId="0" borderId="38" xfId="1" applyNumberFormat="1" applyFont="1" applyBorder="1" applyAlignment="1" applyProtection="1">
      <alignment horizontal="center" vertical="center" wrapText="1"/>
    </xf>
    <xf numFmtId="164" fontId="10" fillId="0" borderId="35" xfId="1" applyNumberFormat="1" applyFont="1" applyBorder="1" applyAlignment="1" applyProtection="1">
      <alignment horizontal="center" vertical="center" wrapText="1"/>
    </xf>
    <xf numFmtId="164" fontId="10" fillId="0" borderId="42" xfId="1" applyNumberFormat="1" applyFont="1" applyBorder="1" applyAlignment="1" applyProtection="1">
      <alignment horizontal="center" vertical="center" wrapText="1"/>
    </xf>
    <xf numFmtId="164" fontId="10" fillId="0" borderId="43" xfId="1" applyNumberFormat="1" applyFont="1" applyBorder="1" applyAlignment="1" applyProtection="1">
      <alignment horizontal="center" vertical="center" wrapText="1"/>
    </xf>
    <xf numFmtId="164" fontId="10" fillId="0" borderId="36" xfId="1" applyNumberFormat="1" applyFont="1" applyBorder="1" applyAlignment="1" applyProtection="1">
      <alignment horizontal="center" vertical="center" wrapText="1"/>
    </xf>
    <xf numFmtId="164" fontId="8" fillId="4" borderId="1" xfId="1" applyNumberFormat="1" applyFont="1" applyFill="1" applyBorder="1" applyAlignment="1" applyProtection="1">
      <alignment horizontal="center" vertical="center" wrapText="1"/>
    </xf>
    <xf numFmtId="164" fontId="8" fillId="4" borderId="4" xfId="1" applyNumberFormat="1" applyFont="1" applyFill="1" applyBorder="1" applyAlignment="1" applyProtection="1">
      <alignment horizontal="center" vertical="center" wrapText="1"/>
    </xf>
    <xf numFmtId="164" fontId="4" fillId="4" borderId="1" xfId="1" applyNumberFormat="1" applyFont="1" applyFill="1" applyBorder="1" applyAlignment="1" applyProtection="1">
      <alignment horizontal="center" vertical="center" wrapText="1"/>
    </xf>
    <xf numFmtId="164" fontId="4" fillId="4" borderId="4" xfId="1" applyNumberFormat="1" applyFont="1" applyFill="1" applyBorder="1" applyAlignment="1" applyProtection="1">
      <alignment horizontal="center" vertical="center" wrapText="1"/>
    </xf>
    <xf numFmtId="164" fontId="4" fillId="3" borderId="12" xfId="1" applyNumberFormat="1" applyFont="1" applyFill="1" applyBorder="1" applyAlignment="1" applyProtection="1">
      <alignment horizontal="center" vertical="center" wrapText="1"/>
    </xf>
    <xf numFmtId="164" fontId="4" fillId="3" borderId="10" xfId="1" applyNumberFormat="1" applyFont="1" applyFill="1" applyBorder="1" applyAlignment="1" applyProtection="1">
      <alignment horizontal="center" vertical="center" wrapText="1"/>
    </xf>
    <xf numFmtId="164" fontId="4" fillId="3" borderId="13" xfId="1" applyNumberFormat="1" applyFont="1" applyFill="1" applyBorder="1" applyAlignment="1" applyProtection="1">
      <alignment horizontal="center" vertical="center" wrapText="1"/>
    </xf>
    <xf numFmtId="164" fontId="4" fillId="3" borderId="6" xfId="1" applyNumberFormat="1" applyFont="1" applyFill="1" applyBorder="1" applyAlignment="1" applyProtection="1">
      <alignment horizontal="center" vertical="center" wrapText="1"/>
    </xf>
    <xf numFmtId="164" fontId="6" fillId="3" borderId="8" xfId="1" applyNumberFormat="1" applyFont="1" applyFill="1" applyBorder="1" applyAlignment="1" applyProtection="1">
      <alignment horizontal="center" vertical="center"/>
    </xf>
    <xf numFmtId="164" fontId="6" fillId="3" borderId="11" xfId="1" applyNumberFormat="1" applyFont="1" applyFill="1" applyBorder="1" applyAlignment="1" applyProtection="1">
      <alignment horizontal="center" vertical="center"/>
    </xf>
    <xf numFmtId="164" fontId="6" fillId="3" borderId="9" xfId="1" applyNumberFormat="1" applyFont="1" applyFill="1" applyBorder="1" applyAlignment="1" applyProtection="1">
      <alignment horizontal="center" vertical="center"/>
    </xf>
    <xf numFmtId="164" fontId="6" fillId="5" borderId="8" xfId="1" applyNumberFormat="1" applyFont="1" applyFill="1" applyBorder="1" applyAlignment="1" applyProtection="1">
      <alignment horizontal="center" vertical="center"/>
    </xf>
    <xf numFmtId="164" fontId="6" fillId="5" borderId="11" xfId="1" applyNumberFormat="1" applyFont="1" applyFill="1" applyBorder="1" applyAlignment="1" applyProtection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ofce Velickovska" id="{3C0BFDAB-0598-4EFF-B5FB-6B56FBC37F68}" userId="S::sofcev@fzo.org.mk::565a21da-a60c-49f4-96bc-329579ce88e5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34" dT="2025-11-20T07:52:11.91" personId="{3C0BFDAB-0598-4EFF-B5FB-6B56FBC37F68}" id="{E007830D-3FFD-414C-A000-3E276746C541}">
    <text>Ако износот на ставка 4235 е во значаен % во однос на вкупните расходи, тогаш да се прикаже аналитика и тоа: износ за лекови, износ за лабораториски м-ли и износ на останати медицински м-ли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0"/>
  <sheetViews>
    <sheetView showGridLines="0" tabSelected="1" topLeftCell="A15" zoomScale="80" zoomScaleNormal="80" workbookViewId="0">
      <selection activeCell="F10" sqref="F10"/>
    </sheetView>
  </sheetViews>
  <sheetFormatPr defaultRowHeight="12.75" x14ac:dyDescent="0.2"/>
  <cols>
    <col min="1" max="1" width="9.42578125" style="11" customWidth="1"/>
    <col min="2" max="2" width="55.28515625" style="11" customWidth="1"/>
    <col min="3" max="4" width="11.85546875" style="11" customWidth="1"/>
    <col min="5" max="5" width="11.7109375" style="11" customWidth="1"/>
    <col min="6" max="6" width="15.7109375" style="11" customWidth="1"/>
    <col min="7" max="8" width="18.7109375" style="11" customWidth="1"/>
    <col min="9" max="9" width="22.7109375" style="11" customWidth="1"/>
    <col min="10" max="10" width="14.5703125" style="11" customWidth="1"/>
    <col min="11" max="13" width="11.7109375" style="11" customWidth="1"/>
    <col min="14" max="14" width="14.5703125" style="11" customWidth="1"/>
    <col min="15" max="15" width="17.7109375" style="11" customWidth="1"/>
    <col min="16" max="16" width="8" style="11" customWidth="1"/>
    <col min="17" max="18" width="7.85546875" style="11" customWidth="1"/>
    <col min="19" max="19" width="6.85546875" style="11" customWidth="1"/>
    <col min="20" max="20" width="8" style="11" customWidth="1"/>
    <col min="21" max="21" width="16.5703125" style="11" customWidth="1"/>
    <col min="22" max="22" width="9.140625" style="15"/>
    <col min="23" max="253" width="9.140625" style="11"/>
    <col min="254" max="254" width="3.85546875" style="11" customWidth="1"/>
    <col min="255" max="255" width="4.140625" style="11" customWidth="1"/>
    <col min="256" max="256" width="5" style="11" customWidth="1"/>
    <col min="257" max="257" width="4.85546875" style="11" customWidth="1"/>
    <col min="258" max="258" width="5" style="11" customWidth="1"/>
    <col min="259" max="259" width="5.28515625" style="11" customWidth="1"/>
    <col min="260" max="260" width="5" style="11" customWidth="1"/>
    <col min="261" max="261" width="5.42578125" style="11" customWidth="1"/>
    <col min="262" max="262" width="4.42578125" style="11" customWidth="1"/>
    <col min="263" max="263" width="4.85546875" style="11" customWidth="1"/>
    <col min="264" max="264" width="5.42578125" style="11" customWidth="1"/>
    <col min="265" max="265" width="5.7109375" style="11" customWidth="1"/>
    <col min="266" max="266" width="5.5703125" style="11" customWidth="1"/>
    <col min="267" max="267" width="7.140625" style="11" customWidth="1"/>
    <col min="268" max="268" width="8" style="11" customWidth="1"/>
    <col min="269" max="269" width="7.85546875" style="11" customWidth="1"/>
    <col min="270" max="270" width="8" style="11" customWidth="1"/>
    <col min="271" max="272" width="7.85546875" style="11" customWidth="1"/>
    <col min="273" max="273" width="6.85546875" style="11" customWidth="1"/>
    <col min="274" max="274" width="8" style="11" customWidth="1"/>
    <col min="275" max="275" width="16.5703125" style="11" customWidth="1"/>
    <col min="276" max="276" width="9.7109375" style="11" customWidth="1"/>
    <col min="277" max="509" width="9.140625" style="11"/>
    <col min="510" max="510" width="3.85546875" style="11" customWidth="1"/>
    <col min="511" max="511" width="4.140625" style="11" customWidth="1"/>
    <col min="512" max="512" width="5" style="11" customWidth="1"/>
    <col min="513" max="513" width="4.85546875" style="11" customWidth="1"/>
    <col min="514" max="514" width="5" style="11" customWidth="1"/>
    <col min="515" max="515" width="5.28515625" style="11" customWidth="1"/>
    <col min="516" max="516" width="5" style="11" customWidth="1"/>
    <col min="517" max="517" width="5.42578125" style="11" customWidth="1"/>
    <col min="518" max="518" width="4.42578125" style="11" customWidth="1"/>
    <col min="519" max="519" width="4.85546875" style="11" customWidth="1"/>
    <col min="520" max="520" width="5.42578125" style="11" customWidth="1"/>
    <col min="521" max="521" width="5.7109375" style="11" customWidth="1"/>
    <col min="522" max="522" width="5.5703125" style="11" customWidth="1"/>
    <col min="523" max="523" width="7.140625" style="11" customWidth="1"/>
    <col min="524" max="524" width="8" style="11" customWidth="1"/>
    <col min="525" max="525" width="7.85546875" style="11" customWidth="1"/>
    <col min="526" max="526" width="8" style="11" customWidth="1"/>
    <col min="527" max="528" width="7.85546875" style="11" customWidth="1"/>
    <col min="529" max="529" width="6.85546875" style="11" customWidth="1"/>
    <col min="530" max="530" width="8" style="11" customWidth="1"/>
    <col min="531" max="531" width="16.5703125" style="11" customWidth="1"/>
    <col min="532" max="532" width="9.7109375" style="11" customWidth="1"/>
    <col min="533" max="765" width="9.140625" style="11"/>
    <col min="766" max="766" width="3.85546875" style="11" customWidth="1"/>
    <col min="767" max="767" width="4.140625" style="11" customWidth="1"/>
    <col min="768" max="768" width="5" style="11" customWidth="1"/>
    <col min="769" max="769" width="4.85546875" style="11" customWidth="1"/>
    <col min="770" max="770" width="5" style="11" customWidth="1"/>
    <col min="771" max="771" width="5.28515625" style="11" customWidth="1"/>
    <col min="772" max="772" width="5" style="11" customWidth="1"/>
    <col min="773" max="773" width="5.42578125" style="11" customWidth="1"/>
    <col min="774" max="774" width="4.42578125" style="11" customWidth="1"/>
    <col min="775" max="775" width="4.85546875" style="11" customWidth="1"/>
    <col min="776" max="776" width="5.42578125" style="11" customWidth="1"/>
    <col min="777" max="777" width="5.7109375" style="11" customWidth="1"/>
    <col min="778" max="778" width="5.5703125" style="11" customWidth="1"/>
    <col min="779" max="779" width="7.140625" style="11" customWidth="1"/>
    <col min="780" max="780" width="8" style="11" customWidth="1"/>
    <col min="781" max="781" width="7.85546875" style="11" customWidth="1"/>
    <col min="782" max="782" width="8" style="11" customWidth="1"/>
    <col min="783" max="784" width="7.85546875" style="11" customWidth="1"/>
    <col min="785" max="785" width="6.85546875" style="11" customWidth="1"/>
    <col min="786" max="786" width="8" style="11" customWidth="1"/>
    <col min="787" max="787" width="16.5703125" style="11" customWidth="1"/>
    <col min="788" max="788" width="9.7109375" style="11" customWidth="1"/>
    <col min="789" max="1021" width="9.140625" style="11"/>
    <col min="1022" max="1022" width="3.85546875" style="11" customWidth="1"/>
    <col min="1023" max="1023" width="4.140625" style="11" customWidth="1"/>
    <col min="1024" max="1024" width="5" style="11" customWidth="1"/>
    <col min="1025" max="1025" width="4.85546875" style="11" customWidth="1"/>
    <col min="1026" max="1026" width="5" style="11" customWidth="1"/>
    <col min="1027" max="1027" width="5.28515625" style="11" customWidth="1"/>
    <col min="1028" max="1028" width="5" style="11" customWidth="1"/>
    <col min="1029" max="1029" width="5.42578125" style="11" customWidth="1"/>
    <col min="1030" max="1030" width="4.42578125" style="11" customWidth="1"/>
    <col min="1031" max="1031" width="4.85546875" style="11" customWidth="1"/>
    <col min="1032" max="1032" width="5.42578125" style="11" customWidth="1"/>
    <col min="1033" max="1033" width="5.7109375" style="11" customWidth="1"/>
    <col min="1034" max="1034" width="5.5703125" style="11" customWidth="1"/>
    <col min="1035" max="1035" width="7.140625" style="11" customWidth="1"/>
    <col min="1036" max="1036" width="8" style="11" customWidth="1"/>
    <col min="1037" max="1037" width="7.85546875" style="11" customWidth="1"/>
    <col min="1038" max="1038" width="8" style="11" customWidth="1"/>
    <col min="1039" max="1040" width="7.85546875" style="11" customWidth="1"/>
    <col min="1041" max="1041" width="6.85546875" style="11" customWidth="1"/>
    <col min="1042" max="1042" width="8" style="11" customWidth="1"/>
    <col min="1043" max="1043" width="16.5703125" style="11" customWidth="1"/>
    <col min="1044" max="1044" width="9.7109375" style="11" customWidth="1"/>
    <col min="1045" max="1277" width="9.140625" style="11"/>
    <col min="1278" max="1278" width="3.85546875" style="11" customWidth="1"/>
    <col min="1279" max="1279" width="4.140625" style="11" customWidth="1"/>
    <col min="1280" max="1280" width="5" style="11" customWidth="1"/>
    <col min="1281" max="1281" width="4.85546875" style="11" customWidth="1"/>
    <col min="1282" max="1282" width="5" style="11" customWidth="1"/>
    <col min="1283" max="1283" width="5.28515625" style="11" customWidth="1"/>
    <col min="1284" max="1284" width="5" style="11" customWidth="1"/>
    <col min="1285" max="1285" width="5.42578125" style="11" customWidth="1"/>
    <col min="1286" max="1286" width="4.42578125" style="11" customWidth="1"/>
    <col min="1287" max="1287" width="4.85546875" style="11" customWidth="1"/>
    <col min="1288" max="1288" width="5.42578125" style="11" customWidth="1"/>
    <col min="1289" max="1289" width="5.7109375" style="11" customWidth="1"/>
    <col min="1290" max="1290" width="5.5703125" style="11" customWidth="1"/>
    <col min="1291" max="1291" width="7.140625" style="11" customWidth="1"/>
    <col min="1292" max="1292" width="8" style="11" customWidth="1"/>
    <col min="1293" max="1293" width="7.85546875" style="11" customWidth="1"/>
    <col min="1294" max="1294" width="8" style="11" customWidth="1"/>
    <col min="1295" max="1296" width="7.85546875" style="11" customWidth="1"/>
    <col min="1297" max="1297" width="6.85546875" style="11" customWidth="1"/>
    <col min="1298" max="1298" width="8" style="11" customWidth="1"/>
    <col min="1299" max="1299" width="16.5703125" style="11" customWidth="1"/>
    <col min="1300" max="1300" width="9.7109375" style="11" customWidth="1"/>
    <col min="1301" max="1533" width="9.140625" style="11"/>
    <col min="1534" max="1534" width="3.85546875" style="11" customWidth="1"/>
    <col min="1535" max="1535" width="4.140625" style="11" customWidth="1"/>
    <col min="1536" max="1536" width="5" style="11" customWidth="1"/>
    <col min="1537" max="1537" width="4.85546875" style="11" customWidth="1"/>
    <col min="1538" max="1538" width="5" style="11" customWidth="1"/>
    <col min="1539" max="1539" width="5.28515625" style="11" customWidth="1"/>
    <col min="1540" max="1540" width="5" style="11" customWidth="1"/>
    <col min="1541" max="1541" width="5.42578125" style="11" customWidth="1"/>
    <col min="1542" max="1542" width="4.42578125" style="11" customWidth="1"/>
    <col min="1543" max="1543" width="4.85546875" style="11" customWidth="1"/>
    <col min="1544" max="1544" width="5.42578125" style="11" customWidth="1"/>
    <col min="1545" max="1545" width="5.7109375" style="11" customWidth="1"/>
    <col min="1546" max="1546" width="5.5703125" style="11" customWidth="1"/>
    <col min="1547" max="1547" width="7.140625" style="11" customWidth="1"/>
    <col min="1548" max="1548" width="8" style="11" customWidth="1"/>
    <col min="1549" max="1549" width="7.85546875" style="11" customWidth="1"/>
    <col min="1550" max="1550" width="8" style="11" customWidth="1"/>
    <col min="1551" max="1552" width="7.85546875" style="11" customWidth="1"/>
    <col min="1553" max="1553" width="6.85546875" style="11" customWidth="1"/>
    <col min="1554" max="1554" width="8" style="11" customWidth="1"/>
    <col min="1555" max="1555" width="16.5703125" style="11" customWidth="1"/>
    <col min="1556" max="1556" width="9.7109375" style="11" customWidth="1"/>
    <col min="1557" max="1789" width="9.140625" style="11"/>
    <col min="1790" max="1790" width="3.85546875" style="11" customWidth="1"/>
    <col min="1791" max="1791" width="4.140625" style="11" customWidth="1"/>
    <col min="1792" max="1792" width="5" style="11" customWidth="1"/>
    <col min="1793" max="1793" width="4.85546875" style="11" customWidth="1"/>
    <col min="1794" max="1794" width="5" style="11" customWidth="1"/>
    <col min="1795" max="1795" width="5.28515625" style="11" customWidth="1"/>
    <col min="1796" max="1796" width="5" style="11" customWidth="1"/>
    <col min="1797" max="1797" width="5.42578125" style="11" customWidth="1"/>
    <col min="1798" max="1798" width="4.42578125" style="11" customWidth="1"/>
    <col min="1799" max="1799" width="4.85546875" style="11" customWidth="1"/>
    <col min="1800" max="1800" width="5.42578125" style="11" customWidth="1"/>
    <col min="1801" max="1801" width="5.7109375" style="11" customWidth="1"/>
    <col min="1802" max="1802" width="5.5703125" style="11" customWidth="1"/>
    <col min="1803" max="1803" width="7.140625" style="11" customWidth="1"/>
    <col min="1804" max="1804" width="8" style="11" customWidth="1"/>
    <col min="1805" max="1805" width="7.85546875" style="11" customWidth="1"/>
    <col min="1806" max="1806" width="8" style="11" customWidth="1"/>
    <col min="1807" max="1808" width="7.85546875" style="11" customWidth="1"/>
    <col min="1809" max="1809" width="6.85546875" style="11" customWidth="1"/>
    <col min="1810" max="1810" width="8" style="11" customWidth="1"/>
    <col min="1811" max="1811" width="16.5703125" style="11" customWidth="1"/>
    <col min="1812" max="1812" width="9.7109375" style="11" customWidth="1"/>
    <col min="1813" max="2045" width="9.140625" style="11"/>
    <col min="2046" max="2046" width="3.85546875" style="11" customWidth="1"/>
    <col min="2047" max="2047" width="4.140625" style="11" customWidth="1"/>
    <col min="2048" max="2048" width="5" style="11" customWidth="1"/>
    <col min="2049" max="2049" width="4.85546875" style="11" customWidth="1"/>
    <col min="2050" max="2050" width="5" style="11" customWidth="1"/>
    <col min="2051" max="2051" width="5.28515625" style="11" customWidth="1"/>
    <col min="2052" max="2052" width="5" style="11" customWidth="1"/>
    <col min="2053" max="2053" width="5.42578125" style="11" customWidth="1"/>
    <col min="2054" max="2054" width="4.42578125" style="11" customWidth="1"/>
    <col min="2055" max="2055" width="4.85546875" style="11" customWidth="1"/>
    <col min="2056" max="2056" width="5.42578125" style="11" customWidth="1"/>
    <col min="2057" max="2057" width="5.7109375" style="11" customWidth="1"/>
    <col min="2058" max="2058" width="5.5703125" style="11" customWidth="1"/>
    <col min="2059" max="2059" width="7.140625" style="11" customWidth="1"/>
    <col min="2060" max="2060" width="8" style="11" customWidth="1"/>
    <col min="2061" max="2061" width="7.85546875" style="11" customWidth="1"/>
    <col min="2062" max="2062" width="8" style="11" customWidth="1"/>
    <col min="2063" max="2064" width="7.85546875" style="11" customWidth="1"/>
    <col min="2065" max="2065" width="6.85546875" style="11" customWidth="1"/>
    <col min="2066" max="2066" width="8" style="11" customWidth="1"/>
    <col min="2067" max="2067" width="16.5703125" style="11" customWidth="1"/>
    <col min="2068" max="2068" width="9.7109375" style="11" customWidth="1"/>
    <col min="2069" max="2301" width="9.140625" style="11"/>
    <col min="2302" max="2302" width="3.85546875" style="11" customWidth="1"/>
    <col min="2303" max="2303" width="4.140625" style="11" customWidth="1"/>
    <col min="2304" max="2304" width="5" style="11" customWidth="1"/>
    <col min="2305" max="2305" width="4.85546875" style="11" customWidth="1"/>
    <col min="2306" max="2306" width="5" style="11" customWidth="1"/>
    <col min="2307" max="2307" width="5.28515625" style="11" customWidth="1"/>
    <col min="2308" max="2308" width="5" style="11" customWidth="1"/>
    <col min="2309" max="2309" width="5.42578125" style="11" customWidth="1"/>
    <col min="2310" max="2310" width="4.42578125" style="11" customWidth="1"/>
    <col min="2311" max="2311" width="4.85546875" style="11" customWidth="1"/>
    <col min="2312" max="2312" width="5.42578125" style="11" customWidth="1"/>
    <col min="2313" max="2313" width="5.7109375" style="11" customWidth="1"/>
    <col min="2314" max="2314" width="5.5703125" style="11" customWidth="1"/>
    <col min="2315" max="2315" width="7.140625" style="11" customWidth="1"/>
    <col min="2316" max="2316" width="8" style="11" customWidth="1"/>
    <col min="2317" max="2317" width="7.85546875" style="11" customWidth="1"/>
    <col min="2318" max="2318" width="8" style="11" customWidth="1"/>
    <col min="2319" max="2320" width="7.85546875" style="11" customWidth="1"/>
    <col min="2321" max="2321" width="6.85546875" style="11" customWidth="1"/>
    <col min="2322" max="2322" width="8" style="11" customWidth="1"/>
    <col min="2323" max="2323" width="16.5703125" style="11" customWidth="1"/>
    <col min="2324" max="2324" width="9.7109375" style="11" customWidth="1"/>
    <col min="2325" max="2557" width="9.140625" style="11"/>
    <col min="2558" max="2558" width="3.85546875" style="11" customWidth="1"/>
    <col min="2559" max="2559" width="4.140625" style="11" customWidth="1"/>
    <col min="2560" max="2560" width="5" style="11" customWidth="1"/>
    <col min="2561" max="2561" width="4.85546875" style="11" customWidth="1"/>
    <col min="2562" max="2562" width="5" style="11" customWidth="1"/>
    <col min="2563" max="2563" width="5.28515625" style="11" customWidth="1"/>
    <col min="2564" max="2564" width="5" style="11" customWidth="1"/>
    <col min="2565" max="2565" width="5.42578125" style="11" customWidth="1"/>
    <col min="2566" max="2566" width="4.42578125" style="11" customWidth="1"/>
    <col min="2567" max="2567" width="4.85546875" style="11" customWidth="1"/>
    <col min="2568" max="2568" width="5.42578125" style="11" customWidth="1"/>
    <col min="2569" max="2569" width="5.7109375" style="11" customWidth="1"/>
    <col min="2570" max="2570" width="5.5703125" style="11" customWidth="1"/>
    <col min="2571" max="2571" width="7.140625" style="11" customWidth="1"/>
    <col min="2572" max="2572" width="8" style="11" customWidth="1"/>
    <col min="2573" max="2573" width="7.85546875" style="11" customWidth="1"/>
    <col min="2574" max="2574" width="8" style="11" customWidth="1"/>
    <col min="2575" max="2576" width="7.85546875" style="11" customWidth="1"/>
    <col min="2577" max="2577" width="6.85546875" style="11" customWidth="1"/>
    <col min="2578" max="2578" width="8" style="11" customWidth="1"/>
    <col min="2579" max="2579" width="16.5703125" style="11" customWidth="1"/>
    <col min="2580" max="2580" width="9.7109375" style="11" customWidth="1"/>
    <col min="2581" max="2813" width="9.140625" style="11"/>
    <col min="2814" max="2814" width="3.85546875" style="11" customWidth="1"/>
    <col min="2815" max="2815" width="4.140625" style="11" customWidth="1"/>
    <col min="2816" max="2816" width="5" style="11" customWidth="1"/>
    <col min="2817" max="2817" width="4.85546875" style="11" customWidth="1"/>
    <col min="2818" max="2818" width="5" style="11" customWidth="1"/>
    <col min="2819" max="2819" width="5.28515625" style="11" customWidth="1"/>
    <col min="2820" max="2820" width="5" style="11" customWidth="1"/>
    <col min="2821" max="2821" width="5.42578125" style="11" customWidth="1"/>
    <col min="2822" max="2822" width="4.42578125" style="11" customWidth="1"/>
    <col min="2823" max="2823" width="4.85546875" style="11" customWidth="1"/>
    <col min="2824" max="2824" width="5.42578125" style="11" customWidth="1"/>
    <col min="2825" max="2825" width="5.7109375" style="11" customWidth="1"/>
    <col min="2826" max="2826" width="5.5703125" style="11" customWidth="1"/>
    <col min="2827" max="2827" width="7.140625" style="11" customWidth="1"/>
    <col min="2828" max="2828" width="8" style="11" customWidth="1"/>
    <col min="2829" max="2829" width="7.85546875" style="11" customWidth="1"/>
    <col min="2830" max="2830" width="8" style="11" customWidth="1"/>
    <col min="2831" max="2832" width="7.85546875" style="11" customWidth="1"/>
    <col min="2833" max="2833" width="6.85546875" style="11" customWidth="1"/>
    <col min="2834" max="2834" width="8" style="11" customWidth="1"/>
    <col min="2835" max="2835" width="16.5703125" style="11" customWidth="1"/>
    <col min="2836" max="2836" width="9.7109375" style="11" customWidth="1"/>
    <col min="2837" max="3069" width="9.140625" style="11"/>
    <col min="3070" max="3070" width="3.85546875" style="11" customWidth="1"/>
    <col min="3071" max="3071" width="4.140625" style="11" customWidth="1"/>
    <col min="3072" max="3072" width="5" style="11" customWidth="1"/>
    <col min="3073" max="3073" width="4.85546875" style="11" customWidth="1"/>
    <col min="3074" max="3074" width="5" style="11" customWidth="1"/>
    <col min="3075" max="3075" width="5.28515625" style="11" customWidth="1"/>
    <col min="3076" max="3076" width="5" style="11" customWidth="1"/>
    <col min="3077" max="3077" width="5.42578125" style="11" customWidth="1"/>
    <col min="3078" max="3078" width="4.42578125" style="11" customWidth="1"/>
    <col min="3079" max="3079" width="4.85546875" style="11" customWidth="1"/>
    <col min="3080" max="3080" width="5.42578125" style="11" customWidth="1"/>
    <col min="3081" max="3081" width="5.7109375" style="11" customWidth="1"/>
    <col min="3082" max="3082" width="5.5703125" style="11" customWidth="1"/>
    <col min="3083" max="3083" width="7.140625" style="11" customWidth="1"/>
    <col min="3084" max="3084" width="8" style="11" customWidth="1"/>
    <col min="3085" max="3085" width="7.85546875" style="11" customWidth="1"/>
    <col min="3086" max="3086" width="8" style="11" customWidth="1"/>
    <col min="3087" max="3088" width="7.85546875" style="11" customWidth="1"/>
    <col min="3089" max="3089" width="6.85546875" style="11" customWidth="1"/>
    <col min="3090" max="3090" width="8" style="11" customWidth="1"/>
    <col min="3091" max="3091" width="16.5703125" style="11" customWidth="1"/>
    <col min="3092" max="3092" width="9.7109375" style="11" customWidth="1"/>
    <col min="3093" max="3325" width="9.140625" style="11"/>
    <col min="3326" max="3326" width="3.85546875" style="11" customWidth="1"/>
    <col min="3327" max="3327" width="4.140625" style="11" customWidth="1"/>
    <col min="3328" max="3328" width="5" style="11" customWidth="1"/>
    <col min="3329" max="3329" width="4.85546875" style="11" customWidth="1"/>
    <col min="3330" max="3330" width="5" style="11" customWidth="1"/>
    <col min="3331" max="3331" width="5.28515625" style="11" customWidth="1"/>
    <col min="3332" max="3332" width="5" style="11" customWidth="1"/>
    <col min="3333" max="3333" width="5.42578125" style="11" customWidth="1"/>
    <col min="3334" max="3334" width="4.42578125" style="11" customWidth="1"/>
    <col min="3335" max="3335" width="4.85546875" style="11" customWidth="1"/>
    <col min="3336" max="3336" width="5.42578125" style="11" customWidth="1"/>
    <col min="3337" max="3337" width="5.7109375" style="11" customWidth="1"/>
    <col min="3338" max="3338" width="5.5703125" style="11" customWidth="1"/>
    <col min="3339" max="3339" width="7.140625" style="11" customWidth="1"/>
    <col min="3340" max="3340" width="8" style="11" customWidth="1"/>
    <col min="3341" max="3341" width="7.85546875" style="11" customWidth="1"/>
    <col min="3342" max="3342" width="8" style="11" customWidth="1"/>
    <col min="3343" max="3344" width="7.85546875" style="11" customWidth="1"/>
    <col min="3345" max="3345" width="6.85546875" style="11" customWidth="1"/>
    <col min="3346" max="3346" width="8" style="11" customWidth="1"/>
    <col min="3347" max="3347" width="16.5703125" style="11" customWidth="1"/>
    <col min="3348" max="3348" width="9.7109375" style="11" customWidth="1"/>
    <col min="3349" max="3581" width="9.140625" style="11"/>
    <col min="3582" max="3582" width="3.85546875" style="11" customWidth="1"/>
    <col min="3583" max="3583" width="4.140625" style="11" customWidth="1"/>
    <col min="3584" max="3584" width="5" style="11" customWidth="1"/>
    <col min="3585" max="3585" width="4.85546875" style="11" customWidth="1"/>
    <col min="3586" max="3586" width="5" style="11" customWidth="1"/>
    <col min="3587" max="3587" width="5.28515625" style="11" customWidth="1"/>
    <col min="3588" max="3588" width="5" style="11" customWidth="1"/>
    <col min="3589" max="3589" width="5.42578125" style="11" customWidth="1"/>
    <col min="3590" max="3590" width="4.42578125" style="11" customWidth="1"/>
    <col min="3591" max="3591" width="4.85546875" style="11" customWidth="1"/>
    <col min="3592" max="3592" width="5.42578125" style="11" customWidth="1"/>
    <col min="3593" max="3593" width="5.7109375" style="11" customWidth="1"/>
    <col min="3594" max="3594" width="5.5703125" style="11" customWidth="1"/>
    <col min="3595" max="3595" width="7.140625" style="11" customWidth="1"/>
    <col min="3596" max="3596" width="8" style="11" customWidth="1"/>
    <col min="3597" max="3597" width="7.85546875" style="11" customWidth="1"/>
    <col min="3598" max="3598" width="8" style="11" customWidth="1"/>
    <col min="3599" max="3600" width="7.85546875" style="11" customWidth="1"/>
    <col min="3601" max="3601" width="6.85546875" style="11" customWidth="1"/>
    <col min="3602" max="3602" width="8" style="11" customWidth="1"/>
    <col min="3603" max="3603" width="16.5703125" style="11" customWidth="1"/>
    <col min="3604" max="3604" width="9.7109375" style="11" customWidth="1"/>
    <col min="3605" max="3837" width="9.140625" style="11"/>
    <col min="3838" max="3838" width="3.85546875" style="11" customWidth="1"/>
    <col min="3839" max="3839" width="4.140625" style="11" customWidth="1"/>
    <col min="3840" max="3840" width="5" style="11" customWidth="1"/>
    <col min="3841" max="3841" width="4.85546875" style="11" customWidth="1"/>
    <col min="3842" max="3842" width="5" style="11" customWidth="1"/>
    <col min="3843" max="3843" width="5.28515625" style="11" customWidth="1"/>
    <col min="3844" max="3844" width="5" style="11" customWidth="1"/>
    <col min="3845" max="3845" width="5.42578125" style="11" customWidth="1"/>
    <col min="3846" max="3846" width="4.42578125" style="11" customWidth="1"/>
    <col min="3847" max="3847" width="4.85546875" style="11" customWidth="1"/>
    <col min="3848" max="3848" width="5.42578125" style="11" customWidth="1"/>
    <col min="3849" max="3849" width="5.7109375" style="11" customWidth="1"/>
    <col min="3850" max="3850" width="5.5703125" style="11" customWidth="1"/>
    <col min="3851" max="3851" width="7.140625" style="11" customWidth="1"/>
    <col min="3852" max="3852" width="8" style="11" customWidth="1"/>
    <col min="3853" max="3853" width="7.85546875" style="11" customWidth="1"/>
    <col min="3854" max="3854" width="8" style="11" customWidth="1"/>
    <col min="3855" max="3856" width="7.85546875" style="11" customWidth="1"/>
    <col min="3857" max="3857" width="6.85546875" style="11" customWidth="1"/>
    <col min="3858" max="3858" width="8" style="11" customWidth="1"/>
    <col min="3859" max="3859" width="16.5703125" style="11" customWidth="1"/>
    <col min="3860" max="3860" width="9.7109375" style="11" customWidth="1"/>
    <col min="3861" max="4093" width="9.140625" style="11"/>
    <col min="4094" max="4094" width="3.85546875" style="11" customWidth="1"/>
    <col min="4095" max="4095" width="4.140625" style="11" customWidth="1"/>
    <col min="4096" max="4096" width="5" style="11" customWidth="1"/>
    <col min="4097" max="4097" width="4.85546875" style="11" customWidth="1"/>
    <col min="4098" max="4098" width="5" style="11" customWidth="1"/>
    <col min="4099" max="4099" width="5.28515625" style="11" customWidth="1"/>
    <col min="4100" max="4100" width="5" style="11" customWidth="1"/>
    <col min="4101" max="4101" width="5.42578125" style="11" customWidth="1"/>
    <col min="4102" max="4102" width="4.42578125" style="11" customWidth="1"/>
    <col min="4103" max="4103" width="4.85546875" style="11" customWidth="1"/>
    <col min="4104" max="4104" width="5.42578125" style="11" customWidth="1"/>
    <col min="4105" max="4105" width="5.7109375" style="11" customWidth="1"/>
    <col min="4106" max="4106" width="5.5703125" style="11" customWidth="1"/>
    <col min="4107" max="4107" width="7.140625" style="11" customWidth="1"/>
    <col min="4108" max="4108" width="8" style="11" customWidth="1"/>
    <col min="4109" max="4109" width="7.85546875" style="11" customWidth="1"/>
    <col min="4110" max="4110" width="8" style="11" customWidth="1"/>
    <col min="4111" max="4112" width="7.85546875" style="11" customWidth="1"/>
    <col min="4113" max="4113" width="6.85546875" style="11" customWidth="1"/>
    <col min="4114" max="4114" width="8" style="11" customWidth="1"/>
    <col min="4115" max="4115" width="16.5703125" style="11" customWidth="1"/>
    <col min="4116" max="4116" width="9.7109375" style="11" customWidth="1"/>
    <col min="4117" max="4349" width="9.140625" style="11"/>
    <col min="4350" max="4350" width="3.85546875" style="11" customWidth="1"/>
    <col min="4351" max="4351" width="4.140625" style="11" customWidth="1"/>
    <col min="4352" max="4352" width="5" style="11" customWidth="1"/>
    <col min="4353" max="4353" width="4.85546875" style="11" customWidth="1"/>
    <col min="4354" max="4354" width="5" style="11" customWidth="1"/>
    <col min="4355" max="4355" width="5.28515625" style="11" customWidth="1"/>
    <col min="4356" max="4356" width="5" style="11" customWidth="1"/>
    <col min="4357" max="4357" width="5.42578125" style="11" customWidth="1"/>
    <col min="4358" max="4358" width="4.42578125" style="11" customWidth="1"/>
    <col min="4359" max="4359" width="4.85546875" style="11" customWidth="1"/>
    <col min="4360" max="4360" width="5.42578125" style="11" customWidth="1"/>
    <col min="4361" max="4361" width="5.7109375" style="11" customWidth="1"/>
    <col min="4362" max="4362" width="5.5703125" style="11" customWidth="1"/>
    <col min="4363" max="4363" width="7.140625" style="11" customWidth="1"/>
    <col min="4364" max="4364" width="8" style="11" customWidth="1"/>
    <col min="4365" max="4365" width="7.85546875" style="11" customWidth="1"/>
    <col min="4366" max="4366" width="8" style="11" customWidth="1"/>
    <col min="4367" max="4368" width="7.85546875" style="11" customWidth="1"/>
    <col min="4369" max="4369" width="6.85546875" style="11" customWidth="1"/>
    <col min="4370" max="4370" width="8" style="11" customWidth="1"/>
    <col min="4371" max="4371" width="16.5703125" style="11" customWidth="1"/>
    <col min="4372" max="4372" width="9.7109375" style="11" customWidth="1"/>
    <col min="4373" max="4605" width="9.140625" style="11"/>
    <col min="4606" max="4606" width="3.85546875" style="11" customWidth="1"/>
    <col min="4607" max="4607" width="4.140625" style="11" customWidth="1"/>
    <col min="4608" max="4608" width="5" style="11" customWidth="1"/>
    <col min="4609" max="4609" width="4.85546875" style="11" customWidth="1"/>
    <col min="4610" max="4610" width="5" style="11" customWidth="1"/>
    <col min="4611" max="4611" width="5.28515625" style="11" customWidth="1"/>
    <col min="4612" max="4612" width="5" style="11" customWidth="1"/>
    <col min="4613" max="4613" width="5.42578125" style="11" customWidth="1"/>
    <col min="4614" max="4614" width="4.42578125" style="11" customWidth="1"/>
    <col min="4615" max="4615" width="4.85546875" style="11" customWidth="1"/>
    <col min="4616" max="4616" width="5.42578125" style="11" customWidth="1"/>
    <col min="4617" max="4617" width="5.7109375" style="11" customWidth="1"/>
    <col min="4618" max="4618" width="5.5703125" style="11" customWidth="1"/>
    <col min="4619" max="4619" width="7.140625" style="11" customWidth="1"/>
    <col min="4620" max="4620" width="8" style="11" customWidth="1"/>
    <col min="4621" max="4621" width="7.85546875" style="11" customWidth="1"/>
    <col min="4622" max="4622" width="8" style="11" customWidth="1"/>
    <col min="4623" max="4624" width="7.85546875" style="11" customWidth="1"/>
    <col min="4625" max="4625" width="6.85546875" style="11" customWidth="1"/>
    <col min="4626" max="4626" width="8" style="11" customWidth="1"/>
    <col min="4627" max="4627" width="16.5703125" style="11" customWidth="1"/>
    <col min="4628" max="4628" width="9.7109375" style="11" customWidth="1"/>
    <col min="4629" max="4861" width="9.140625" style="11"/>
    <col min="4862" max="4862" width="3.85546875" style="11" customWidth="1"/>
    <col min="4863" max="4863" width="4.140625" style="11" customWidth="1"/>
    <col min="4864" max="4864" width="5" style="11" customWidth="1"/>
    <col min="4865" max="4865" width="4.85546875" style="11" customWidth="1"/>
    <col min="4866" max="4866" width="5" style="11" customWidth="1"/>
    <col min="4867" max="4867" width="5.28515625" style="11" customWidth="1"/>
    <col min="4868" max="4868" width="5" style="11" customWidth="1"/>
    <col min="4869" max="4869" width="5.42578125" style="11" customWidth="1"/>
    <col min="4870" max="4870" width="4.42578125" style="11" customWidth="1"/>
    <col min="4871" max="4871" width="4.85546875" style="11" customWidth="1"/>
    <col min="4872" max="4872" width="5.42578125" style="11" customWidth="1"/>
    <col min="4873" max="4873" width="5.7109375" style="11" customWidth="1"/>
    <col min="4874" max="4874" width="5.5703125" style="11" customWidth="1"/>
    <col min="4875" max="4875" width="7.140625" style="11" customWidth="1"/>
    <col min="4876" max="4876" width="8" style="11" customWidth="1"/>
    <col min="4877" max="4877" width="7.85546875" style="11" customWidth="1"/>
    <col min="4878" max="4878" width="8" style="11" customWidth="1"/>
    <col min="4879" max="4880" width="7.85546875" style="11" customWidth="1"/>
    <col min="4881" max="4881" width="6.85546875" style="11" customWidth="1"/>
    <col min="4882" max="4882" width="8" style="11" customWidth="1"/>
    <col min="4883" max="4883" width="16.5703125" style="11" customWidth="1"/>
    <col min="4884" max="4884" width="9.7109375" style="11" customWidth="1"/>
    <col min="4885" max="5117" width="9.140625" style="11"/>
    <col min="5118" max="5118" width="3.85546875" style="11" customWidth="1"/>
    <col min="5119" max="5119" width="4.140625" style="11" customWidth="1"/>
    <col min="5120" max="5120" width="5" style="11" customWidth="1"/>
    <col min="5121" max="5121" width="4.85546875" style="11" customWidth="1"/>
    <col min="5122" max="5122" width="5" style="11" customWidth="1"/>
    <col min="5123" max="5123" width="5.28515625" style="11" customWidth="1"/>
    <col min="5124" max="5124" width="5" style="11" customWidth="1"/>
    <col min="5125" max="5125" width="5.42578125" style="11" customWidth="1"/>
    <col min="5126" max="5126" width="4.42578125" style="11" customWidth="1"/>
    <col min="5127" max="5127" width="4.85546875" style="11" customWidth="1"/>
    <col min="5128" max="5128" width="5.42578125" style="11" customWidth="1"/>
    <col min="5129" max="5129" width="5.7109375" style="11" customWidth="1"/>
    <col min="5130" max="5130" width="5.5703125" style="11" customWidth="1"/>
    <col min="5131" max="5131" width="7.140625" style="11" customWidth="1"/>
    <col min="5132" max="5132" width="8" style="11" customWidth="1"/>
    <col min="5133" max="5133" width="7.85546875" style="11" customWidth="1"/>
    <col min="5134" max="5134" width="8" style="11" customWidth="1"/>
    <col min="5135" max="5136" width="7.85546875" style="11" customWidth="1"/>
    <col min="5137" max="5137" width="6.85546875" style="11" customWidth="1"/>
    <col min="5138" max="5138" width="8" style="11" customWidth="1"/>
    <col min="5139" max="5139" width="16.5703125" style="11" customWidth="1"/>
    <col min="5140" max="5140" width="9.7109375" style="11" customWidth="1"/>
    <col min="5141" max="5373" width="9.140625" style="11"/>
    <col min="5374" max="5374" width="3.85546875" style="11" customWidth="1"/>
    <col min="5375" max="5375" width="4.140625" style="11" customWidth="1"/>
    <col min="5376" max="5376" width="5" style="11" customWidth="1"/>
    <col min="5377" max="5377" width="4.85546875" style="11" customWidth="1"/>
    <col min="5378" max="5378" width="5" style="11" customWidth="1"/>
    <col min="5379" max="5379" width="5.28515625" style="11" customWidth="1"/>
    <col min="5380" max="5380" width="5" style="11" customWidth="1"/>
    <col min="5381" max="5381" width="5.42578125" style="11" customWidth="1"/>
    <col min="5382" max="5382" width="4.42578125" style="11" customWidth="1"/>
    <col min="5383" max="5383" width="4.85546875" style="11" customWidth="1"/>
    <col min="5384" max="5384" width="5.42578125" style="11" customWidth="1"/>
    <col min="5385" max="5385" width="5.7109375" style="11" customWidth="1"/>
    <col min="5386" max="5386" width="5.5703125" style="11" customWidth="1"/>
    <col min="5387" max="5387" width="7.140625" style="11" customWidth="1"/>
    <col min="5388" max="5388" width="8" style="11" customWidth="1"/>
    <col min="5389" max="5389" width="7.85546875" style="11" customWidth="1"/>
    <col min="5390" max="5390" width="8" style="11" customWidth="1"/>
    <col min="5391" max="5392" width="7.85546875" style="11" customWidth="1"/>
    <col min="5393" max="5393" width="6.85546875" style="11" customWidth="1"/>
    <col min="5394" max="5394" width="8" style="11" customWidth="1"/>
    <col min="5395" max="5395" width="16.5703125" style="11" customWidth="1"/>
    <col min="5396" max="5396" width="9.7109375" style="11" customWidth="1"/>
    <col min="5397" max="5629" width="9.140625" style="11"/>
    <col min="5630" max="5630" width="3.85546875" style="11" customWidth="1"/>
    <col min="5631" max="5631" width="4.140625" style="11" customWidth="1"/>
    <col min="5632" max="5632" width="5" style="11" customWidth="1"/>
    <col min="5633" max="5633" width="4.85546875" style="11" customWidth="1"/>
    <col min="5634" max="5634" width="5" style="11" customWidth="1"/>
    <col min="5635" max="5635" width="5.28515625" style="11" customWidth="1"/>
    <col min="5636" max="5636" width="5" style="11" customWidth="1"/>
    <col min="5637" max="5637" width="5.42578125" style="11" customWidth="1"/>
    <col min="5638" max="5638" width="4.42578125" style="11" customWidth="1"/>
    <col min="5639" max="5639" width="4.85546875" style="11" customWidth="1"/>
    <col min="5640" max="5640" width="5.42578125" style="11" customWidth="1"/>
    <col min="5641" max="5641" width="5.7109375" style="11" customWidth="1"/>
    <col min="5642" max="5642" width="5.5703125" style="11" customWidth="1"/>
    <col min="5643" max="5643" width="7.140625" style="11" customWidth="1"/>
    <col min="5644" max="5644" width="8" style="11" customWidth="1"/>
    <col min="5645" max="5645" width="7.85546875" style="11" customWidth="1"/>
    <col min="5646" max="5646" width="8" style="11" customWidth="1"/>
    <col min="5647" max="5648" width="7.85546875" style="11" customWidth="1"/>
    <col min="5649" max="5649" width="6.85546875" style="11" customWidth="1"/>
    <col min="5650" max="5650" width="8" style="11" customWidth="1"/>
    <col min="5651" max="5651" width="16.5703125" style="11" customWidth="1"/>
    <col min="5652" max="5652" width="9.7109375" style="11" customWidth="1"/>
    <col min="5653" max="5885" width="9.140625" style="11"/>
    <col min="5886" max="5886" width="3.85546875" style="11" customWidth="1"/>
    <col min="5887" max="5887" width="4.140625" style="11" customWidth="1"/>
    <col min="5888" max="5888" width="5" style="11" customWidth="1"/>
    <col min="5889" max="5889" width="4.85546875" style="11" customWidth="1"/>
    <col min="5890" max="5890" width="5" style="11" customWidth="1"/>
    <col min="5891" max="5891" width="5.28515625" style="11" customWidth="1"/>
    <col min="5892" max="5892" width="5" style="11" customWidth="1"/>
    <col min="5893" max="5893" width="5.42578125" style="11" customWidth="1"/>
    <col min="5894" max="5894" width="4.42578125" style="11" customWidth="1"/>
    <col min="5895" max="5895" width="4.85546875" style="11" customWidth="1"/>
    <col min="5896" max="5896" width="5.42578125" style="11" customWidth="1"/>
    <col min="5897" max="5897" width="5.7109375" style="11" customWidth="1"/>
    <col min="5898" max="5898" width="5.5703125" style="11" customWidth="1"/>
    <col min="5899" max="5899" width="7.140625" style="11" customWidth="1"/>
    <col min="5900" max="5900" width="8" style="11" customWidth="1"/>
    <col min="5901" max="5901" width="7.85546875" style="11" customWidth="1"/>
    <col min="5902" max="5902" width="8" style="11" customWidth="1"/>
    <col min="5903" max="5904" width="7.85546875" style="11" customWidth="1"/>
    <col min="5905" max="5905" width="6.85546875" style="11" customWidth="1"/>
    <col min="5906" max="5906" width="8" style="11" customWidth="1"/>
    <col min="5907" max="5907" width="16.5703125" style="11" customWidth="1"/>
    <col min="5908" max="5908" width="9.7109375" style="11" customWidth="1"/>
    <col min="5909" max="6141" width="9.140625" style="11"/>
    <col min="6142" max="6142" width="3.85546875" style="11" customWidth="1"/>
    <col min="6143" max="6143" width="4.140625" style="11" customWidth="1"/>
    <col min="6144" max="6144" width="5" style="11" customWidth="1"/>
    <col min="6145" max="6145" width="4.85546875" style="11" customWidth="1"/>
    <col min="6146" max="6146" width="5" style="11" customWidth="1"/>
    <col min="6147" max="6147" width="5.28515625" style="11" customWidth="1"/>
    <col min="6148" max="6148" width="5" style="11" customWidth="1"/>
    <col min="6149" max="6149" width="5.42578125" style="11" customWidth="1"/>
    <col min="6150" max="6150" width="4.42578125" style="11" customWidth="1"/>
    <col min="6151" max="6151" width="4.85546875" style="11" customWidth="1"/>
    <col min="6152" max="6152" width="5.42578125" style="11" customWidth="1"/>
    <col min="6153" max="6153" width="5.7109375" style="11" customWidth="1"/>
    <col min="6154" max="6154" width="5.5703125" style="11" customWidth="1"/>
    <col min="6155" max="6155" width="7.140625" style="11" customWidth="1"/>
    <col min="6156" max="6156" width="8" style="11" customWidth="1"/>
    <col min="6157" max="6157" width="7.85546875" style="11" customWidth="1"/>
    <col min="6158" max="6158" width="8" style="11" customWidth="1"/>
    <col min="6159" max="6160" width="7.85546875" style="11" customWidth="1"/>
    <col min="6161" max="6161" width="6.85546875" style="11" customWidth="1"/>
    <col min="6162" max="6162" width="8" style="11" customWidth="1"/>
    <col min="6163" max="6163" width="16.5703125" style="11" customWidth="1"/>
    <col min="6164" max="6164" width="9.7109375" style="11" customWidth="1"/>
    <col min="6165" max="6397" width="9.140625" style="11"/>
    <col min="6398" max="6398" width="3.85546875" style="11" customWidth="1"/>
    <col min="6399" max="6399" width="4.140625" style="11" customWidth="1"/>
    <col min="6400" max="6400" width="5" style="11" customWidth="1"/>
    <col min="6401" max="6401" width="4.85546875" style="11" customWidth="1"/>
    <col min="6402" max="6402" width="5" style="11" customWidth="1"/>
    <col min="6403" max="6403" width="5.28515625" style="11" customWidth="1"/>
    <col min="6404" max="6404" width="5" style="11" customWidth="1"/>
    <col min="6405" max="6405" width="5.42578125" style="11" customWidth="1"/>
    <col min="6406" max="6406" width="4.42578125" style="11" customWidth="1"/>
    <col min="6407" max="6407" width="4.85546875" style="11" customWidth="1"/>
    <col min="6408" max="6408" width="5.42578125" style="11" customWidth="1"/>
    <col min="6409" max="6409" width="5.7109375" style="11" customWidth="1"/>
    <col min="6410" max="6410" width="5.5703125" style="11" customWidth="1"/>
    <col min="6411" max="6411" width="7.140625" style="11" customWidth="1"/>
    <col min="6412" max="6412" width="8" style="11" customWidth="1"/>
    <col min="6413" max="6413" width="7.85546875" style="11" customWidth="1"/>
    <col min="6414" max="6414" width="8" style="11" customWidth="1"/>
    <col min="6415" max="6416" width="7.85546875" style="11" customWidth="1"/>
    <col min="6417" max="6417" width="6.85546875" style="11" customWidth="1"/>
    <col min="6418" max="6418" width="8" style="11" customWidth="1"/>
    <col min="6419" max="6419" width="16.5703125" style="11" customWidth="1"/>
    <col min="6420" max="6420" width="9.7109375" style="11" customWidth="1"/>
    <col min="6421" max="6653" width="9.140625" style="11"/>
    <col min="6654" max="6654" width="3.85546875" style="11" customWidth="1"/>
    <col min="6655" max="6655" width="4.140625" style="11" customWidth="1"/>
    <col min="6656" max="6656" width="5" style="11" customWidth="1"/>
    <col min="6657" max="6657" width="4.85546875" style="11" customWidth="1"/>
    <col min="6658" max="6658" width="5" style="11" customWidth="1"/>
    <col min="6659" max="6659" width="5.28515625" style="11" customWidth="1"/>
    <col min="6660" max="6660" width="5" style="11" customWidth="1"/>
    <col min="6661" max="6661" width="5.42578125" style="11" customWidth="1"/>
    <col min="6662" max="6662" width="4.42578125" style="11" customWidth="1"/>
    <col min="6663" max="6663" width="4.85546875" style="11" customWidth="1"/>
    <col min="6664" max="6664" width="5.42578125" style="11" customWidth="1"/>
    <col min="6665" max="6665" width="5.7109375" style="11" customWidth="1"/>
    <col min="6666" max="6666" width="5.5703125" style="11" customWidth="1"/>
    <col min="6667" max="6667" width="7.140625" style="11" customWidth="1"/>
    <col min="6668" max="6668" width="8" style="11" customWidth="1"/>
    <col min="6669" max="6669" width="7.85546875" style="11" customWidth="1"/>
    <col min="6670" max="6670" width="8" style="11" customWidth="1"/>
    <col min="6671" max="6672" width="7.85546875" style="11" customWidth="1"/>
    <col min="6673" max="6673" width="6.85546875" style="11" customWidth="1"/>
    <col min="6674" max="6674" width="8" style="11" customWidth="1"/>
    <col min="6675" max="6675" width="16.5703125" style="11" customWidth="1"/>
    <col min="6676" max="6676" width="9.7109375" style="11" customWidth="1"/>
    <col min="6677" max="6909" width="9.140625" style="11"/>
    <col min="6910" max="6910" width="3.85546875" style="11" customWidth="1"/>
    <col min="6911" max="6911" width="4.140625" style="11" customWidth="1"/>
    <col min="6912" max="6912" width="5" style="11" customWidth="1"/>
    <col min="6913" max="6913" width="4.85546875" style="11" customWidth="1"/>
    <col min="6914" max="6914" width="5" style="11" customWidth="1"/>
    <col min="6915" max="6915" width="5.28515625" style="11" customWidth="1"/>
    <col min="6916" max="6916" width="5" style="11" customWidth="1"/>
    <col min="6917" max="6917" width="5.42578125" style="11" customWidth="1"/>
    <col min="6918" max="6918" width="4.42578125" style="11" customWidth="1"/>
    <col min="6919" max="6919" width="4.85546875" style="11" customWidth="1"/>
    <col min="6920" max="6920" width="5.42578125" style="11" customWidth="1"/>
    <col min="6921" max="6921" width="5.7109375" style="11" customWidth="1"/>
    <col min="6922" max="6922" width="5.5703125" style="11" customWidth="1"/>
    <col min="6923" max="6923" width="7.140625" style="11" customWidth="1"/>
    <col min="6924" max="6924" width="8" style="11" customWidth="1"/>
    <col min="6925" max="6925" width="7.85546875" style="11" customWidth="1"/>
    <col min="6926" max="6926" width="8" style="11" customWidth="1"/>
    <col min="6927" max="6928" width="7.85546875" style="11" customWidth="1"/>
    <col min="6929" max="6929" width="6.85546875" style="11" customWidth="1"/>
    <col min="6930" max="6930" width="8" style="11" customWidth="1"/>
    <col min="6931" max="6931" width="16.5703125" style="11" customWidth="1"/>
    <col min="6932" max="6932" width="9.7109375" style="11" customWidth="1"/>
    <col min="6933" max="7165" width="9.140625" style="11"/>
    <col min="7166" max="7166" width="3.85546875" style="11" customWidth="1"/>
    <col min="7167" max="7167" width="4.140625" style="11" customWidth="1"/>
    <col min="7168" max="7168" width="5" style="11" customWidth="1"/>
    <col min="7169" max="7169" width="4.85546875" style="11" customWidth="1"/>
    <col min="7170" max="7170" width="5" style="11" customWidth="1"/>
    <col min="7171" max="7171" width="5.28515625" style="11" customWidth="1"/>
    <col min="7172" max="7172" width="5" style="11" customWidth="1"/>
    <col min="7173" max="7173" width="5.42578125" style="11" customWidth="1"/>
    <col min="7174" max="7174" width="4.42578125" style="11" customWidth="1"/>
    <col min="7175" max="7175" width="4.85546875" style="11" customWidth="1"/>
    <col min="7176" max="7176" width="5.42578125" style="11" customWidth="1"/>
    <col min="7177" max="7177" width="5.7109375" style="11" customWidth="1"/>
    <col min="7178" max="7178" width="5.5703125" style="11" customWidth="1"/>
    <col min="7179" max="7179" width="7.140625" style="11" customWidth="1"/>
    <col min="7180" max="7180" width="8" style="11" customWidth="1"/>
    <col min="7181" max="7181" width="7.85546875" style="11" customWidth="1"/>
    <col min="7182" max="7182" width="8" style="11" customWidth="1"/>
    <col min="7183" max="7184" width="7.85546875" style="11" customWidth="1"/>
    <col min="7185" max="7185" width="6.85546875" style="11" customWidth="1"/>
    <col min="7186" max="7186" width="8" style="11" customWidth="1"/>
    <col min="7187" max="7187" width="16.5703125" style="11" customWidth="1"/>
    <col min="7188" max="7188" width="9.7109375" style="11" customWidth="1"/>
    <col min="7189" max="7421" width="9.140625" style="11"/>
    <col min="7422" max="7422" width="3.85546875" style="11" customWidth="1"/>
    <col min="7423" max="7423" width="4.140625" style="11" customWidth="1"/>
    <col min="7424" max="7424" width="5" style="11" customWidth="1"/>
    <col min="7425" max="7425" width="4.85546875" style="11" customWidth="1"/>
    <col min="7426" max="7426" width="5" style="11" customWidth="1"/>
    <col min="7427" max="7427" width="5.28515625" style="11" customWidth="1"/>
    <col min="7428" max="7428" width="5" style="11" customWidth="1"/>
    <col min="7429" max="7429" width="5.42578125" style="11" customWidth="1"/>
    <col min="7430" max="7430" width="4.42578125" style="11" customWidth="1"/>
    <col min="7431" max="7431" width="4.85546875" style="11" customWidth="1"/>
    <col min="7432" max="7432" width="5.42578125" style="11" customWidth="1"/>
    <col min="7433" max="7433" width="5.7109375" style="11" customWidth="1"/>
    <col min="7434" max="7434" width="5.5703125" style="11" customWidth="1"/>
    <col min="7435" max="7435" width="7.140625" style="11" customWidth="1"/>
    <col min="7436" max="7436" width="8" style="11" customWidth="1"/>
    <col min="7437" max="7437" width="7.85546875" style="11" customWidth="1"/>
    <col min="7438" max="7438" width="8" style="11" customWidth="1"/>
    <col min="7439" max="7440" width="7.85546875" style="11" customWidth="1"/>
    <col min="7441" max="7441" width="6.85546875" style="11" customWidth="1"/>
    <col min="7442" max="7442" width="8" style="11" customWidth="1"/>
    <col min="7443" max="7443" width="16.5703125" style="11" customWidth="1"/>
    <col min="7444" max="7444" width="9.7109375" style="11" customWidth="1"/>
    <col min="7445" max="7677" width="9.140625" style="11"/>
    <col min="7678" max="7678" width="3.85546875" style="11" customWidth="1"/>
    <col min="7679" max="7679" width="4.140625" style="11" customWidth="1"/>
    <col min="7680" max="7680" width="5" style="11" customWidth="1"/>
    <col min="7681" max="7681" width="4.85546875" style="11" customWidth="1"/>
    <col min="7682" max="7682" width="5" style="11" customWidth="1"/>
    <col min="7683" max="7683" width="5.28515625" style="11" customWidth="1"/>
    <col min="7684" max="7684" width="5" style="11" customWidth="1"/>
    <col min="7685" max="7685" width="5.42578125" style="11" customWidth="1"/>
    <col min="7686" max="7686" width="4.42578125" style="11" customWidth="1"/>
    <col min="7687" max="7687" width="4.85546875" style="11" customWidth="1"/>
    <col min="7688" max="7688" width="5.42578125" style="11" customWidth="1"/>
    <col min="7689" max="7689" width="5.7109375" style="11" customWidth="1"/>
    <col min="7690" max="7690" width="5.5703125" style="11" customWidth="1"/>
    <col min="7691" max="7691" width="7.140625" style="11" customWidth="1"/>
    <col min="7692" max="7692" width="8" style="11" customWidth="1"/>
    <col min="7693" max="7693" width="7.85546875" style="11" customWidth="1"/>
    <col min="7694" max="7694" width="8" style="11" customWidth="1"/>
    <col min="7695" max="7696" width="7.85546875" style="11" customWidth="1"/>
    <col min="7697" max="7697" width="6.85546875" style="11" customWidth="1"/>
    <col min="7698" max="7698" width="8" style="11" customWidth="1"/>
    <col min="7699" max="7699" width="16.5703125" style="11" customWidth="1"/>
    <col min="7700" max="7700" width="9.7109375" style="11" customWidth="1"/>
    <col min="7701" max="7933" width="9.140625" style="11"/>
    <col min="7934" max="7934" width="3.85546875" style="11" customWidth="1"/>
    <col min="7935" max="7935" width="4.140625" style="11" customWidth="1"/>
    <col min="7936" max="7936" width="5" style="11" customWidth="1"/>
    <col min="7937" max="7937" width="4.85546875" style="11" customWidth="1"/>
    <col min="7938" max="7938" width="5" style="11" customWidth="1"/>
    <col min="7939" max="7939" width="5.28515625" style="11" customWidth="1"/>
    <col min="7940" max="7940" width="5" style="11" customWidth="1"/>
    <col min="7941" max="7941" width="5.42578125" style="11" customWidth="1"/>
    <col min="7942" max="7942" width="4.42578125" style="11" customWidth="1"/>
    <col min="7943" max="7943" width="4.85546875" style="11" customWidth="1"/>
    <col min="7944" max="7944" width="5.42578125" style="11" customWidth="1"/>
    <col min="7945" max="7945" width="5.7109375" style="11" customWidth="1"/>
    <col min="7946" max="7946" width="5.5703125" style="11" customWidth="1"/>
    <col min="7947" max="7947" width="7.140625" style="11" customWidth="1"/>
    <col min="7948" max="7948" width="8" style="11" customWidth="1"/>
    <col min="7949" max="7949" width="7.85546875" style="11" customWidth="1"/>
    <col min="7950" max="7950" width="8" style="11" customWidth="1"/>
    <col min="7951" max="7952" width="7.85546875" style="11" customWidth="1"/>
    <col min="7953" max="7953" width="6.85546875" style="11" customWidth="1"/>
    <col min="7954" max="7954" width="8" style="11" customWidth="1"/>
    <col min="7955" max="7955" width="16.5703125" style="11" customWidth="1"/>
    <col min="7956" max="7956" width="9.7109375" style="11" customWidth="1"/>
    <col min="7957" max="8189" width="9.140625" style="11"/>
    <col min="8190" max="8190" width="3.85546875" style="11" customWidth="1"/>
    <col min="8191" max="8191" width="4.140625" style="11" customWidth="1"/>
    <col min="8192" max="8192" width="5" style="11" customWidth="1"/>
    <col min="8193" max="8193" width="4.85546875" style="11" customWidth="1"/>
    <col min="8194" max="8194" width="5" style="11" customWidth="1"/>
    <col min="8195" max="8195" width="5.28515625" style="11" customWidth="1"/>
    <col min="8196" max="8196" width="5" style="11" customWidth="1"/>
    <col min="8197" max="8197" width="5.42578125" style="11" customWidth="1"/>
    <col min="8198" max="8198" width="4.42578125" style="11" customWidth="1"/>
    <col min="8199" max="8199" width="4.85546875" style="11" customWidth="1"/>
    <col min="8200" max="8200" width="5.42578125" style="11" customWidth="1"/>
    <col min="8201" max="8201" width="5.7109375" style="11" customWidth="1"/>
    <col min="8202" max="8202" width="5.5703125" style="11" customWidth="1"/>
    <col min="8203" max="8203" width="7.140625" style="11" customWidth="1"/>
    <col min="8204" max="8204" width="8" style="11" customWidth="1"/>
    <col min="8205" max="8205" width="7.85546875" style="11" customWidth="1"/>
    <col min="8206" max="8206" width="8" style="11" customWidth="1"/>
    <col min="8207" max="8208" width="7.85546875" style="11" customWidth="1"/>
    <col min="8209" max="8209" width="6.85546875" style="11" customWidth="1"/>
    <col min="8210" max="8210" width="8" style="11" customWidth="1"/>
    <col min="8211" max="8211" width="16.5703125" style="11" customWidth="1"/>
    <col min="8212" max="8212" width="9.7109375" style="11" customWidth="1"/>
    <col min="8213" max="8445" width="9.140625" style="11"/>
    <col min="8446" max="8446" width="3.85546875" style="11" customWidth="1"/>
    <col min="8447" max="8447" width="4.140625" style="11" customWidth="1"/>
    <col min="8448" max="8448" width="5" style="11" customWidth="1"/>
    <col min="8449" max="8449" width="4.85546875" style="11" customWidth="1"/>
    <col min="8450" max="8450" width="5" style="11" customWidth="1"/>
    <col min="8451" max="8451" width="5.28515625" style="11" customWidth="1"/>
    <col min="8452" max="8452" width="5" style="11" customWidth="1"/>
    <col min="8453" max="8453" width="5.42578125" style="11" customWidth="1"/>
    <col min="8454" max="8454" width="4.42578125" style="11" customWidth="1"/>
    <col min="8455" max="8455" width="4.85546875" style="11" customWidth="1"/>
    <col min="8456" max="8456" width="5.42578125" style="11" customWidth="1"/>
    <col min="8457" max="8457" width="5.7109375" style="11" customWidth="1"/>
    <col min="8458" max="8458" width="5.5703125" style="11" customWidth="1"/>
    <col min="8459" max="8459" width="7.140625" style="11" customWidth="1"/>
    <col min="8460" max="8460" width="8" style="11" customWidth="1"/>
    <col min="8461" max="8461" width="7.85546875" style="11" customWidth="1"/>
    <col min="8462" max="8462" width="8" style="11" customWidth="1"/>
    <col min="8463" max="8464" width="7.85546875" style="11" customWidth="1"/>
    <col min="8465" max="8465" width="6.85546875" style="11" customWidth="1"/>
    <col min="8466" max="8466" width="8" style="11" customWidth="1"/>
    <col min="8467" max="8467" width="16.5703125" style="11" customWidth="1"/>
    <col min="8468" max="8468" width="9.7109375" style="11" customWidth="1"/>
    <col min="8469" max="8701" width="9.140625" style="11"/>
    <col min="8702" max="8702" width="3.85546875" style="11" customWidth="1"/>
    <col min="8703" max="8703" width="4.140625" style="11" customWidth="1"/>
    <col min="8704" max="8704" width="5" style="11" customWidth="1"/>
    <col min="8705" max="8705" width="4.85546875" style="11" customWidth="1"/>
    <col min="8706" max="8706" width="5" style="11" customWidth="1"/>
    <col min="8707" max="8707" width="5.28515625" style="11" customWidth="1"/>
    <col min="8708" max="8708" width="5" style="11" customWidth="1"/>
    <col min="8709" max="8709" width="5.42578125" style="11" customWidth="1"/>
    <col min="8710" max="8710" width="4.42578125" style="11" customWidth="1"/>
    <col min="8711" max="8711" width="4.85546875" style="11" customWidth="1"/>
    <col min="8712" max="8712" width="5.42578125" style="11" customWidth="1"/>
    <col min="8713" max="8713" width="5.7109375" style="11" customWidth="1"/>
    <col min="8714" max="8714" width="5.5703125" style="11" customWidth="1"/>
    <col min="8715" max="8715" width="7.140625" style="11" customWidth="1"/>
    <col min="8716" max="8716" width="8" style="11" customWidth="1"/>
    <col min="8717" max="8717" width="7.85546875" style="11" customWidth="1"/>
    <col min="8718" max="8718" width="8" style="11" customWidth="1"/>
    <col min="8719" max="8720" width="7.85546875" style="11" customWidth="1"/>
    <col min="8721" max="8721" width="6.85546875" style="11" customWidth="1"/>
    <col min="8722" max="8722" width="8" style="11" customWidth="1"/>
    <col min="8723" max="8723" width="16.5703125" style="11" customWidth="1"/>
    <col min="8724" max="8724" width="9.7109375" style="11" customWidth="1"/>
    <col min="8725" max="8957" width="9.140625" style="11"/>
    <col min="8958" max="8958" width="3.85546875" style="11" customWidth="1"/>
    <col min="8959" max="8959" width="4.140625" style="11" customWidth="1"/>
    <col min="8960" max="8960" width="5" style="11" customWidth="1"/>
    <col min="8961" max="8961" width="4.85546875" style="11" customWidth="1"/>
    <col min="8962" max="8962" width="5" style="11" customWidth="1"/>
    <col min="8963" max="8963" width="5.28515625" style="11" customWidth="1"/>
    <col min="8964" max="8964" width="5" style="11" customWidth="1"/>
    <col min="8965" max="8965" width="5.42578125" style="11" customWidth="1"/>
    <col min="8966" max="8966" width="4.42578125" style="11" customWidth="1"/>
    <col min="8967" max="8967" width="4.85546875" style="11" customWidth="1"/>
    <col min="8968" max="8968" width="5.42578125" style="11" customWidth="1"/>
    <col min="8969" max="8969" width="5.7109375" style="11" customWidth="1"/>
    <col min="8970" max="8970" width="5.5703125" style="11" customWidth="1"/>
    <col min="8971" max="8971" width="7.140625" style="11" customWidth="1"/>
    <col min="8972" max="8972" width="8" style="11" customWidth="1"/>
    <col min="8973" max="8973" width="7.85546875" style="11" customWidth="1"/>
    <col min="8974" max="8974" width="8" style="11" customWidth="1"/>
    <col min="8975" max="8976" width="7.85546875" style="11" customWidth="1"/>
    <col min="8977" max="8977" width="6.85546875" style="11" customWidth="1"/>
    <col min="8978" max="8978" width="8" style="11" customWidth="1"/>
    <col min="8979" max="8979" width="16.5703125" style="11" customWidth="1"/>
    <col min="8980" max="8980" width="9.7109375" style="11" customWidth="1"/>
    <col min="8981" max="9213" width="9.140625" style="11"/>
    <col min="9214" max="9214" width="3.85546875" style="11" customWidth="1"/>
    <col min="9215" max="9215" width="4.140625" style="11" customWidth="1"/>
    <col min="9216" max="9216" width="5" style="11" customWidth="1"/>
    <col min="9217" max="9217" width="4.85546875" style="11" customWidth="1"/>
    <col min="9218" max="9218" width="5" style="11" customWidth="1"/>
    <col min="9219" max="9219" width="5.28515625" style="11" customWidth="1"/>
    <col min="9220" max="9220" width="5" style="11" customWidth="1"/>
    <col min="9221" max="9221" width="5.42578125" style="11" customWidth="1"/>
    <col min="9222" max="9222" width="4.42578125" style="11" customWidth="1"/>
    <col min="9223" max="9223" width="4.85546875" style="11" customWidth="1"/>
    <col min="9224" max="9224" width="5.42578125" style="11" customWidth="1"/>
    <col min="9225" max="9225" width="5.7109375" style="11" customWidth="1"/>
    <col min="9226" max="9226" width="5.5703125" style="11" customWidth="1"/>
    <col min="9227" max="9227" width="7.140625" style="11" customWidth="1"/>
    <col min="9228" max="9228" width="8" style="11" customWidth="1"/>
    <col min="9229" max="9229" width="7.85546875" style="11" customWidth="1"/>
    <col min="9230" max="9230" width="8" style="11" customWidth="1"/>
    <col min="9231" max="9232" width="7.85546875" style="11" customWidth="1"/>
    <col min="9233" max="9233" width="6.85546875" style="11" customWidth="1"/>
    <col min="9234" max="9234" width="8" style="11" customWidth="1"/>
    <col min="9235" max="9235" width="16.5703125" style="11" customWidth="1"/>
    <col min="9236" max="9236" width="9.7109375" style="11" customWidth="1"/>
    <col min="9237" max="9469" width="9.140625" style="11"/>
    <col min="9470" max="9470" width="3.85546875" style="11" customWidth="1"/>
    <col min="9471" max="9471" width="4.140625" style="11" customWidth="1"/>
    <col min="9472" max="9472" width="5" style="11" customWidth="1"/>
    <col min="9473" max="9473" width="4.85546875" style="11" customWidth="1"/>
    <col min="9474" max="9474" width="5" style="11" customWidth="1"/>
    <col min="9475" max="9475" width="5.28515625" style="11" customWidth="1"/>
    <col min="9476" max="9476" width="5" style="11" customWidth="1"/>
    <col min="9477" max="9477" width="5.42578125" style="11" customWidth="1"/>
    <col min="9478" max="9478" width="4.42578125" style="11" customWidth="1"/>
    <col min="9479" max="9479" width="4.85546875" style="11" customWidth="1"/>
    <col min="9480" max="9480" width="5.42578125" style="11" customWidth="1"/>
    <col min="9481" max="9481" width="5.7109375" style="11" customWidth="1"/>
    <col min="9482" max="9482" width="5.5703125" style="11" customWidth="1"/>
    <col min="9483" max="9483" width="7.140625" style="11" customWidth="1"/>
    <col min="9484" max="9484" width="8" style="11" customWidth="1"/>
    <col min="9485" max="9485" width="7.85546875" style="11" customWidth="1"/>
    <col min="9486" max="9486" width="8" style="11" customWidth="1"/>
    <col min="9487" max="9488" width="7.85546875" style="11" customWidth="1"/>
    <col min="9489" max="9489" width="6.85546875" style="11" customWidth="1"/>
    <col min="9490" max="9490" width="8" style="11" customWidth="1"/>
    <col min="9491" max="9491" width="16.5703125" style="11" customWidth="1"/>
    <col min="9492" max="9492" width="9.7109375" style="11" customWidth="1"/>
    <col min="9493" max="9725" width="9.140625" style="11"/>
    <col min="9726" max="9726" width="3.85546875" style="11" customWidth="1"/>
    <col min="9727" max="9727" width="4.140625" style="11" customWidth="1"/>
    <col min="9728" max="9728" width="5" style="11" customWidth="1"/>
    <col min="9729" max="9729" width="4.85546875" style="11" customWidth="1"/>
    <col min="9730" max="9730" width="5" style="11" customWidth="1"/>
    <col min="9731" max="9731" width="5.28515625" style="11" customWidth="1"/>
    <col min="9732" max="9732" width="5" style="11" customWidth="1"/>
    <col min="9733" max="9733" width="5.42578125" style="11" customWidth="1"/>
    <col min="9734" max="9734" width="4.42578125" style="11" customWidth="1"/>
    <col min="9735" max="9735" width="4.85546875" style="11" customWidth="1"/>
    <col min="9736" max="9736" width="5.42578125" style="11" customWidth="1"/>
    <col min="9737" max="9737" width="5.7109375" style="11" customWidth="1"/>
    <col min="9738" max="9738" width="5.5703125" style="11" customWidth="1"/>
    <col min="9739" max="9739" width="7.140625" style="11" customWidth="1"/>
    <col min="9740" max="9740" width="8" style="11" customWidth="1"/>
    <col min="9741" max="9741" width="7.85546875" style="11" customWidth="1"/>
    <col min="9742" max="9742" width="8" style="11" customWidth="1"/>
    <col min="9743" max="9744" width="7.85546875" style="11" customWidth="1"/>
    <col min="9745" max="9745" width="6.85546875" style="11" customWidth="1"/>
    <col min="9746" max="9746" width="8" style="11" customWidth="1"/>
    <col min="9747" max="9747" width="16.5703125" style="11" customWidth="1"/>
    <col min="9748" max="9748" width="9.7109375" style="11" customWidth="1"/>
    <col min="9749" max="9981" width="9.140625" style="11"/>
    <col min="9982" max="9982" width="3.85546875" style="11" customWidth="1"/>
    <col min="9983" max="9983" width="4.140625" style="11" customWidth="1"/>
    <col min="9984" max="9984" width="5" style="11" customWidth="1"/>
    <col min="9985" max="9985" width="4.85546875" style="11" customWidth="1"/>
    <col min="9986" max="9986" width="5" style="11" customWidth="1"/>
    <col min="9987" max="9987" width="5.28515625" style="11" customWidth="1"/>
    <col min="9988" max="9988" width="5" style="11" customWidth="1"/>
    <col min="9989" max="9989" width="5.42578125" style="11" customWidth="1"/>
    <col min="9990" max="9990" width="4.42578125" style="11" customWidth="1"/>
    <col min="9991" max="9991" width="4.85546875" style="11" customWidth="1"/>
    <col min="9992" max="9992" width="5.42578125" style="11" customWidth="1"/>
    <col min="9993" max="9993" width="5.7109375" style="11" customWidth="1"/>
    <col min="9994" max="9994" width="5.5703125" style="11" customWidth="1"/>
    <col min="9995" max="9995" width="7.140625" style="11" customWidth="1"/>
    <col min="9996" max="9996" width="8" style="11" customWidth="1"/>
    <col min="9997" max="9997" width="7.85546875" style="11" customWidth="1"/>
    <col min="9998" max="9998" width="8" style="11" customWidth="1"/>
    <col min="9999" max="10000" width="7.85546875" style="11" customWidth="1"/>
    <col min="10001" max="10001" width="6.85546875" style="11" customWidth="1"/>
    <col min="10002" max="10002" width="8" style="11" customWidth="1"/>
    <col min="10003" max="10003" width="16.5703125" style="11" customWidth="1"/>
    <col min="10004" max="10004" width="9.7109375" style="11" customWidth="1"/>
    <col min="10005" max="10237" width="9.140625" style="11"/>
    <col min="10238" max="10238" width="3.85546875" style="11" customWidth="1"/>
    <col min="10239" max="10239" width="4.140625" style="11" customWidth="1"/>
    <col min="10240" max="10240" width="5" style="11" customWidth="1"/>
    <col min="10241" max="10241" width="4.85546875" style="11" customWidth="1"/>
    <col min="10242" max="10242" width="5" style="11" customWidth="1"/>
    <col min="10243" max="10243" width="5.28515625" style="11" customWidth="1"/>
    <col min="10244" max="10244" width="5" style="11" customWidth="1"/>
    <col min="10245" max="10245" width="5.42578125" style="11" customWidth="1"/>
    <col min="10246" max="10246" width="4.42578125" style="11" customWidth="1"/>
    <col min="10247" max="10247" width="4.85546875" style="11" customWidth="1"/>
    <col min="10248" max="10248" width="5.42578125" style="11" customWidth="1"/>
    <col min="10249" max="10249" width="5.7109375" style="11" customWidth="1"/>
    <col min="10250" max="10250" width="5.5703125" style="11" customWidth="1"/>
    <col min="10251" max="10251" width="7.140625" style="11" customWidth="1"/>
    <col min="10252" max="10252" width="8" style="11" customWidth="1"/>
    <col min="10253" max="10253" width="7.85546875" style="11" customWidth="1"/>
    <col min="10254" max="10254" width="8" style="11" customWidth="1"/>
    <col min="10255" max="10256" width="7.85546875" style="11" customWidth="1"/>
    <col min="10257" max="10257" width="6.85546875" style="11" customWidth="1"/>
    <col min="10258" max="10258" width="8" style="11" customWidth="1"/>
    <col min="10259" max="10259" width="16.5703125" style="11" customWidth="1"/>
    <col min="10260" max="10260" width="9.7109375" style="11" customWidth="1"/>
    <col min="10261" max="10493" width="9.140625" style="11"/>
    <col min="10494" max="10494" width="3.85546875" style="11" customWidth="1"/>
    <col min="10495" max="10495" width="4.140625" style="11" customWidth="1"/>
    <col min="10496" max="10496" width="5" style="11" customWidth="1"/>
    <col min="10497" max="10497" width="4.85546875" style="11" customWidth="1"/>
    <col min="10498" max="10498" width="5" style="11" customWidth="1"/>
    <col min="10499" max="10499" width="5.28515625" style="11" customWidth="1"/>
    <col min="10500" max="10500" width="5" style="11" customWidth="1"/>
    <col min="10501" max="10501" width="5.42578125" style="11" customWidth="1"/>
    <col min="10502" max="10502" width="4.42578125" style="11" customWidth="1"/>
    <col min="10503" max="10503" width="4.85546875" style="11" customWidth="1"/>
    <col min="10504" max="10504" width="5.42578125" style="11" customWidth="1"/>
    <col min="10505" max="10505" width="5.7109375" style="11" customWidth="1"/>
    <col min="10506" max="10506" width="5.5703125" style="11" customWidth="1"/>
    <col min="10507" max="10507" width="7.140625" style="11" customWidth="1"/>
    <col min="10508" max="10508" width="8" style="11" customWidth="1"/>
    <col min="10509" max="10509" width="7.85546875" style="11" customWidth="1"/>
    <col min="10510" max="10510" width="8" style="11" customWidth="1"/>
    <col min="10511" max="10512" width="7.85546875" style="11" customWidth="1"/>
    <col min="10513" max="10513" width="6.85546875" style="11" customWidth="1"/>
    <col min="10514" max="10514" width="8" style="11" customWidth="1"/>
    <col min="10515" max="10515" width="16.5703125" style="11" customWidth="1"/>
    <col min="10516" max="10516" width="9.7109375" style="11" customWidth="1"/>
    <col min="10517" max="10749" width="9.140625" style="11"/>
    <col min="10750" max="10750" width="3.85546875" style="11" customWidth="1"/>
    <col min="10751" max="10751" width="4.140625" style="11" customWidth="1"/>
    <col min="10752" max="10752" width="5" style="11" customWidth="1"/>
    <col min="10753" max="10753" width="4.85546875" style="11" customWidth="1"/>
    <col min="10754" max="10754" width="5" style="11" customWidth="1"/>
    <col min="10755" max="10755" width="5.28515625" style="11" customWidth="1"/>
    <col min="10756" max="10756" width="5" style="11" customWidth="1"/>
    <col min="10757" max="10757" width="5.42578125" style="11" customWidth="1"/>
    <col min="10758" max="10758" width="4.42578125" style="11" customWidth="1"/>
    <col min="10759" max="10759" width="4.85546875" style="11" customWidth="1"/>
    <col min="10760" max="10760" width="5.42578125" style="11" customWidth="1"/>
    <col min="10761" max="10761" width="5.7109375" style="11" customWidth="1"/>
    <col min="10762" max="10762" width="5.5703125" style="11" customWidth="1"/>
    <col min="10763" max="10763" width="7.140625" style="11" customWidth="1"/>
    <col min="10764" max="10764" width="8" style="11" customWidth="1"/>
    <col min="10765" max="10765" width="7.85546875" style="11" customWidth="1"/>
    <col min="10766" max="10766" width="8" style="11" customWidth="1"/>
    <col min="10767" max="10768" width="7.85546875" style="11" customWidth="1"/>
    <col min="10769" max="10769" width="6.85546875" style="11" customWidth="1"/>
    <col min="10770" max="10770" width="8" style="11" customWidth="1"/>
    <col min="10771" max="10771" width="16.5703125" style="11" customWidth="1"/>
    <col min="10772" max="10772" width="9.7109375" style="11" customWidth="1"/>
    <col min="10773" max="11005" width="9.140625" style="11"/>
    <col min="11006" max="11006" width="3.85546875" style="11" customWidth="1"/>
    <col min="11007" max="11007" width="4.140625" style="11" customWidth="1"/>
    <col min="11008" max="11008" width="5" style="11" customWidth="1"/>
    <col min="11009" max="11009" width="4.85546875" style="11" customWidth="1"/>
    <col min="11010" max="11010" width="5" style="11" customWidth="1"/>
    <col min="11011" max="11011" width="5.28515625" style="11" customWidth="1"/>
    <col min="11012" max="11012" width="5" style="11" customWidth="1"/>
    <col min="11013" max="11013" width="5.42578125" style="11" customWidth="1"/>
    <col min="11014" max="11014" width="4.42578125" style="11" customWidth="1"/>
    <col min="11015" max="11015" width="4.85546875" style="11" customWidth="1"/>
    <col min="11016" max="11016" width="5.42578125" style="11" customWidth="1"/>
    <col min="11017" max="11017" width="5.7109375" style="11" customWidth="1"/>
    <col min="11018" max="11018" width="5.5703125" style="11" customWidth="1"/>
    <col min="11019" max="11019" width="7.140625" style="11" customWidth="1"/>
    <col min="11020" max="11020" width="8" style="11" customWidth="1"/>
    <col min="11021" max="11021" width="7.85546875" style="11" customWidth="1"/>
    <col min="11022" max="11022" width="8" style="11" customWidth="1"/>
    <col min="11023" max="11024" width="7.85546875" style="11" customWidth="1"/>
    <col min="11025" max="11025" width="6.85546875" style="11" customWidth="1"/>
    <col min="11026" max="11026" width="8" style="11" customWidth="1"/>
    <col min="11027" max="11027" width="16.5703125" style="11" customWidth="1"/>
    <col min="11028" max="11028" width="9.7109375" style="11" customWidth="1"/>
    <col min="11029" max="11261" width="9.140625" style="11"/>
    <col min="11262" max="11262" width="3.85546875" style="11" customWidth="1"/>
    <col min="11263" max="11263" width="4.140625" style="11" customWidth="1"/>
    <col min="11264" max="11264" width="5" style="11" customWidth="1"/>
    <col min="11265" max="11265" width="4.85546875" style="11" customWidth="1"/>
    <col min="11266" max="11266" width="5" style="11" customWidth="1"/>
    <col min="11267" max="11267" width="5.28515625" style="11" customWidth="1"/>
    <col min="11268" max="11268" width="5" style="11" customWidth="1"/>
    <col min="11269" max="11269" width="5.42578125" style="11" customWidth="1"/>
    <col min="11270" max="11270" width="4.42578125" style="11" customWidth="1"/>
    <col min="11271" max="11271" width="4.85546875" style="11" customWidth="1"/>
    <col min="11272" max="11272" width="5.42578125" style="11" customWidth="1"/>
    <col min="11273" max="11273" width="5.7109375" style="11" customWidth="1"/>
    <col min="11274" max="11274" width="5.5703125" style="11" customWidth="1"/>
    <col min="11275" max="11275" width="7.140625" style="11" customWidth="1"/>
    <col min="11276" max="11276" width="8" style="11" customWidth="1"/>
    <col min="11277" max="11277" width="7.85546875" style="11" customWidth="1"/>
    <col min="11278" max="11278" width="8" style="11" customWidth="1"/>
    <col min="11279" max="11280" width="7.85546875" style="11" customWidth="1"/>
    <col min="11281" max="11281" width="6.85546875" style="11" customWidth="1"/>
    <col min="11282" max="11282" width="8" style="11" customWidth="1"/>
    <col min="11283" max="11283" width="16.5703125" style="11" customWidth="1"/>
    <col min="11284" max="11284" width="9.7109375" style="11" customWidth="1"/>
    <col min="11285" max="11517" width="9.140625" style="11"/>
    <col min="11518" max="11518" width="3.85546875" style="11" customWidth="1"/>
    <col min="11519" max="11519" width="4.140625" style="11" customWidth="1"/>
    <col min="11520" max="11520" width="5" style="11" customWidth="1"/>
    <col min="11521" max="11521" width="4.85546875" style="11" customWidth="1"/>
    <col min="11522" max="11522" width="5" style="11" customWidth="1"/>
    <col min="11523" max="11523" width="5.28515625" style="11" customWidth="1"/>
    <col min="11524" max="11524" width="5" style="11" customWidth="1"/>
    <col min="11525" max="11525" width="5.42578125" style="11" customWidth="1"/>
    <col min="11526" max="11526" width="4.42578125" style="11" customWidth="1"/>
    <col min="11527" max="11527" width="4.85546875" style="11" customWidth="1"/>
    <col min="11528" max="11528" width="5.42578125" style="11" customWidth="1"/>
    <col min="11529" max="11529" width="5.7109375" style="11" customWidth="1"/>
    <col min="11530" max="11530" width="5.5703125" style="11" customWidth="1"/>
    <col min="11531" max="11531" width="7.140625" style="11" customWidth="1"/>
    <col min="11532" max="11532" width="8" style="11" customWidth="1"/>
    <col min="11533" max="11533" width="7.85546875" style="11" customWidth="1"/>
    <col min="11534" max="11534" width="8" style="11" customWidth="1"/>
    <col min="11535" max="11536" width="7.85546875" style="11" customWidth="1"/>
    <col min="11537" max="11537" width="6.85546875" style="11" customWidth="1"/>
    <col min="11538" max="11538" width="8" style="11" customWidth="1"/>
    <col min="11539" max="11539" width="16.5703125" style="11" customWidth="1"/>
    <col min="11540" max="11540" width="9.7109375" style="11" customWidth="1"/>
    <col min="11541" max="11773" width="9.140625" style="11"/>
    <col min="11774" max="11774" width="3.85546875" style="11" customWidth="1"/>
    <col min="11775" max="11775" width="4.140625" style="11" customWidth="1"/>
    <col min="11776" max="11776" width="5" style="11" customWidth="1"/>
    <col min="11777" max="11777" width="4.85546875" style="11" customWidth="1"/>
    <col min="11778" max="11778" width="5" style="11" customWidth="1"/>
    <col min="11779" max="11779" width="5.28515625" style="11" customWidth="1"/>
    <col min="11780" max="11780" width="5" style="11" customWidth="1"/>
    <col min="11781" max="11781" width="5.42578125" style="11" customWidth="1"/>
    <col min="11782" max="11782" width="4.42578125" style="11" customWidth="1"/>
    <col min="11783" max="11783" width="4.85546875" style="11" customWidth="1"/>
    <col min="11784" max="11784" width="5.42578125" style="11" customWidth="1"/>
    <col min="11785" max="11785" width="5.7109375" style="11" customWidth="1"/>
    <col min="11786" max="11786" width="5.5703125" style="11" customWidth="1"/>
    <col min="11787" max="11787" width="7.140625" style="11" customWidth="1"/>
    <col min="11788" max="11788" width="8" style="11" customWidth="1"/>
    <col min="11789" max="11789" width="7.85546875" style="11" customWidth="1"/>
    <col min="11790" max="11790" width="8" style="11" customWidth="1"/>
    <col min="11791" max="11792" width="7.85546875" style="11" customWidth="1"/>
    <col min="11793" max="11793" width="6.85546875" style="11" customWidth="1"/>
    <col min="11794" max="11794" width="8" style="11" customWidth="1"/>
    <col min="11795" max="11795" width="16.5703125" style="11" customWidth="1"/>
    <col min="11796" max="11796" width="9.7109375" style="11" customWidth="1"/>
    <col min="11797" max="12029" width="9.140625" style="11"/>
    <col min="12030" max="12030" width="3.85546875" style="11" customWidth="1"/>
    <col min="12031" max="12031" width="4.140625" style="11" customWidth="1"/>
    <col min="12032" max="12032" width="5" style="11" customWidth="1"/>
    <col min="12033" max="12033" width="4.85546875" style="11" customWidth="1"/>
    <col min="12034" max="12034" width="5" style="11" customWidth="1"/>
    <col min="12035" max="12035" width="5.28515625" style="11" customWidth="1"/>
    <col min="12036" max="12036" width="5" style="11" customWidth="1"/>
    <col min="12037" max="12037" width="5.42578125" style="11" customWidth="1"/>
    <col min="12038" max="12038" width="4.42578125" style="11" customWidth="1"/>
    <col min="12039" max="12039" width="4.85546875" style="11" customWidth="1"/>
    <col min="12040" max="12040" width="5.42578125" style="11" customWidth="1"/>
    <col min="12041" max="12041" width="5.7109375" style="11" customWidth="1"/>
    <col min="12042" max="12042" width="5.5703125" style="11" customWidth="1"/>
    <col min="12043" max="12043" width="7.140625" style="11" customWidth="1"/>
    <col min="12044" max="12044" width="8" style="11" customWidth="1"/>
    <col min="12045" max="12045" width="7.85546875" style="11" customWidth="1"/>
    <col min="12046" max="12046" width="8" style="11" customWidth="1"/>
    <col min="12047" max="12048" width="7.85546875" style="11" customWidth="1"/>
    <col min="12049" max="12049" width="6.85546875" style="11" customWidth="1"/>
    <col min="12050" max="12050" width="8" style="11" customWidth="1"/>
    <col min="12051" max="12051" width="16.5703125" style="11" customWidth="1"/>
    <col min="12052" max="12052" width="9.7109375" style="11" customWidth="1"/>
    <col min="12053" max="12285" width="9.140625" style="11"/>
    <col min="12286" max="12286" width="3.85546875" style="11" customWidth="1"/>
    <col min="12287" max="12287" width="4.140625" style="11" customWidth="1"/>
    <col min="12288" max="12288" width="5" style="11" customWidth="1"/>
    <col min="12289" max="12289" width="4.85546875" style="11" customWidth="1"/>
    <col min="12290" max="12290" width="5" style="11" customWidth="1"/>
    <col min="12291" max="12291" width="5.28515625" style="11" customWidth="1"/>
    <col min="12292" max="12292" width="5" style="11" customWidth="1"/>
    <col min="12293" max="12293" width="5.42578125" style="11" customWidth="1"/>
    <col min="12294" max="12294" width="4.42578125" style="11" customWidth="1"/>
    <col min="12295" max="12295" width="4.85546875" style="11" customWidth="1"/>
    <col min="12296" max="12296" width="5.42578125" style="11" customWidth="1"/>
    <col min="12297" max="12297" width="5.7109375" style="11" customWidth="1"/>
    <col min="12298" max="12298" width="5.5703125" style="11" customWidth="1"/>
    <col min="12299" max="12299" width="7.140625" style="11" customWidth="1"/>
    <col min="12300" max="12300" width="8" style="11" customWidth="1"/>
    <col min="12301" max="12301" width="7.85546875" style="11" customWidth="1"/>
    <col min="12302" max="12302" width="8" style="11" customWidth="1"/>
    <col min="12303" max="12304" width="7.85546875" style="11" customWidth="1"/>
    <col min="12305" max="12305" width="6.85546875" style="11" customWidth="1"/>
    <col min="12306" max="12306" width="8" style="11" customWidth="1"/>
    <col min="12307" max="12307" width="16.5703125" style="11" customWidth="1"/>
    <col min="12308" max="12308" width="9.7109375" style="11" customWidth="1"/>
    <col min="12309" max="12541" width="9.140625" style="11"/>
    <col min="12542" max="12542" width="3.85546875" style="11" customWidth="1"/>
    <col min="12543" max="12543" width="4.140625" style="11" customWidth="1"/>
    <col min="12544" max="12544" width="5" style="11" customWidth="1"/>
    <col min="12545" max="12545" width="4.85546875" style="11" customWidth="1"/>
    <col min="12546" max="12546" width="5" style="11" customWidth="1"/>
    <col min="12547" max="12547" width="5.28515625" style="11" customWidth="1"/>
    <col min="12548" max="12548" width="5" style="11" customWidth="1"/>
    <col min="12549" max="12549" width="5.42578125" style="11" customWidth="1"/>
    <col min="12550" max="12550" width="4.42578125" style="11" customWidth="1"/>
    <col min="12551" max="12551" width="4.85546875" style="11" customWidth="1"/>
    <col min="12552" max="12552" width="5.42578125" style="11" customWidth="1"/>
    <col min="12553" max="12553" width="5.7109375" style="11" customWidth="1"/>
    <col min="12554" max="12554" width="5.5703125" style="11" customWidth="1"/>
    <col min="12555" max="12555" width="7.140625" style="11" customWidth="1"/>
    <col min="12556" max="12556" width="8" style="11" customWidth="1"/>
    <col min="12557" max="12557" width="7.85546875" style="11" customWidth="1"/>
    <col min="12558" max="12558" width="8" style="11" customWidth="1"/>
    <col min="12559" max="12560" width="7.85546875" style="11" customWidth="1"/>
    <col min="12561" max="12561" width="6.85546875" style="11" customWidth="1"/>
    <col min="12562" max="12562" width="8" style="11" customWidth="1"/>
    <col min="12563" max="12563" width="16.5703125" style="11" customWidth="1"/>
    <col min="12564" max="12564" width="9.7109375" style="11" customWidth="1"/>
    <col min="12565" max="12797" width="9.140625" style="11"/>
    <col min="12798" max="12798" width="3.85546875" style="11" customWidth="1"/>
    <col min="12799" max="12799" width="4.140625" style="11" customWidth="1"/>
    <col min="12800" max="12800" width="5" style="11" customWidth="1"/>
    <col min="12801" max="12801" width="4.85546875" style="11" customWidth="1"/>
    <col min="12802" max="12802" width="5" style="11" customWidth="1"/>
    <col min="12803" max="12803" width="5.28515625" style="11" customWidth="1"/>
    <col min="12804" max="12804" width="5" style="11" customWidth="1"/>
    <col min="12805" max="12805" width="5.42578125" style="11" customWidth="1"/>
    <col min="12806" max="12806" width="4.42578125" style="11" customWidth="1"/>
    <col min="12807" max="12807" width="4.85546875" style="11" customWidth="1"/>
    <col min="12808" max="12808" width="5.42578125" style="11" customWidth="1"/>
    <col min="12809" max="12809" width="5.7109375" style="11" customWidth="1"/>
    <col min="12810" max="12810" width="5.5703125" style="11" customWidth="1"/>
    <col min="12811" max="12811" width="7.140625" style="11" customWidth="1"/>
    <col min="12812" max="12812" width="8" style="11" customWidth="1"/>
    <col min="12813" max="12813" width="7.85546875" style="11" customWidth="1"/>
    <col min="12814" max="12814" width="8" style="11" customWidth="1"/>
    <col min="12815" max="12816" width="7.85546875" style="11" customWidth="1"/>
    <col min="12817" max="12817" width="6.85546875" style="11" customWidth="1"/>
    <col min="12818" max="12818" width="8" style="11" customWidth="1"/>
    <col min="12819" max="12819" width="16.5703125" style="11" customWidth="1"/>
    <col min="12820" max="12820" width="9.7109375" style="11" customWidth="1"/>
    <col min="12821" max="13053" width="9.140625" style="11"/>
    <col min="13054" max="13054" width="3.85546875" style="11" customWidth="1"/>
    <col min="13055" max="13055" width="4.140625" style="11" customWidth="1"/>
    <col min="13056" max="13056" width="5" style="11" customWidth="1"/>
    <col min="13057" max="13057" width="4.85546875" style="11" customWidth="1"/>
    <col min="13058" max="13058" width="5" style="11" customWidth="1"/>
    <col min="13059" max="13059" width="5.28515625" style="11" customWidth="1"/>
    <col min="13060" max="13060" width="5" style="11" customWidth="1"/>
    <col min="13061" max="13061" width="5.42578125" style="11" customWidth="1"/>
    <col min="13062" max="13062" width="4.42578125" style="11" customWidth="1"/>
    <col min="13063" max="13063" width="4.85546875" style="11" customWidth="1"/>
    <col min="13064" max="13064" width="5.42578125" style="11" customWidth="1"/>
    <col min="13065" max="13065" width="5.7109375" style="11" customWidth="1"/>
    <col min="13066" max="13066" width="5.5703125" style="11" customWidth="1"/>
    <col min="13067" max="13067" width="7.140625" style="11" customWidth="1"/>
    <col min="13068" max="13068" width="8" style="11" customWidth="1"/>
    <col min="13069" max="13069" width="7.85546875" style="11" customWidth="1"/>
    <col min="13070" max="13070" width="8" style="11" customWidth="1"/>
    <col min="13071" max="13072" width="7.85546875" style="11" customWidth="1"/>
    <col min="13073" max="13073" width="6.85546875" style="11" customWidth="1"/>
    <col min="13074" max="13074" width="8" style="11" customWidth="1"/>
    <col min="13075" max="13075" width="16.5703125" style="11" customWidth="1"/>
    <col min="13076" max="13076" width="9.7109375" style="11" customWidth="1"/>
    <col min="13077" max="13309" width="9.140625" style="11"/>
    <col min="13310" max="13310" width="3.85546875" style="11" customWidth="1"/>
    <col min="13311" max="13311" width="4.140625" style="11" customWidth="1"/>
    <col min="13312" max="13312" width="5" style="11" customWidth="1"/>
    <col min="13313" max="13313" width="4.85546875" style="11" customWidth="1"/>
    <col min="13314" max="13314" width="5" style="11" customWidth="1"/>
    <col min="13315" max="13315" width="5.28515625" style="11" customWidth="1"/>
    <col min="13316" max="13316" width="5" style="11" customWidth="1"/>
    <col min="13317" max="13317" width="5.42578125" style="11" customWidth="1"/>
    <col min="13318" max="13318" width="4.42578125" style="11" customWidth="1"/>
    <col min="13319" max="13319" width="4.85546875" style="11" customWidth="1"/>
    <col min="13320" max="13320" width="5.42578125" style="11" customWidth="1"/>
    <col min="13321" max="13321" width="5.7109375" style="11" customWidth="1"/>
    <col min="13322" max="13322" width="5.5703125" style="11" customWidth="1"/>
    <col min="13323" max="13323" width="7.140625" style="11" customWidth="1"/>
    <col min="13324" max="13324" width="8" style="11" customWidth="1"/>
    <col min="13325" max="13325" width="7.85546875" style="11" customWidth="1"/>
    <col min="13326" max="13326" width="8" style="11" customWidth="1"/>
    <col min="13327" max="13328" width="7.85546875" style="11" customWidth="1"/>
    <col min="13329" max="13329" width="6.85546875" style="11" customWidth="1"/>
    <col min="13330" max="13330" width="8" style="11" customWidth="1"/>
    <col min="13331" max="13331" width="16.5703125" style="11" customWidth="1"/>
    <col min="13332" max="13332" width="9.7109375" style="11" customWidth="1"/>
    <col min="13333" max="13565" width="9.140625" style="11"/>
    <col min="13566" max="13566" width="3.85546875" style="11" customWidth="1"/>
    <col min="13567" max="13567" width="4.140625" style="11" customWidth="1"/>
    <col min="13568" max="13568" width="5" style="11" customWidth="1"/>
    <col min="13569" max="13569" width="4.85546875" style="11" customWidth="1"/>
    <col min="13570" max="13570" width="5" style="11" customWidth="1"/>
    <col min="13571" max="13571" width="5.28515625" style="11" customWidth="1"/>
    <col min="13572" max="13572" width="5" style="11" customWidth="1"/>
    <col min="13573" max="13573" width="5.42578125" style="11" customWidth="1"/>
    <col min="13574" max="13574" width="4.42578125" style="11" customWidth="1"/>
    <col min="13575" max="13575" width="4.85546875" style="11" customWidth="1"/>
    <col min="13576" max="13576" width="5.42578125" style="11" customWidth="1"/>
    <col min="13577" max="13577" width="5.7109375" style="11" customWidth="1"/>
    <col min="13578" max="13578" width="5.5703125" style="11" customWidth="1"/>
    <col min="13579" max="13579" width="7.140625" style="11" customWidth="1"/>
    <col min="13580" max="13580" width="8" style="11" customWidth="1"/>
    <col min="13581" max="13581" width="7.85546875" style="11" customWidth="1"/>
    <col min="13582" max="13582" width="8" style="11" customWidth="1"/>
    <col min="13583" max="13584" width="7.85546875" style="11" customWidth="1"/>
    <col min="13585" max="13585" width="6.85546875" style="11" customWidth="1"/>
    <col min="13586" max="13586" width="8" style="11" customWidth="1"/>
    <col min="13587" max="13587" width="16.5703125" style="11" customWidth="1"/>
    <col min="13588" max="13588" width="9.7109375" style="11" customWidth="1"/>
    <col min="13589" max="13821" width="9.140625" style="11"/>
    <col min="13822" max="13822" width="3.85546875" style="11" customWidth="1"/>
    <col min="13823" max="13823" width="4.140625" style="11" customWidth="1"/>
    <col min="13824" max="13824" width="5" style="11" customWidth="1"/>
    <col min="13825" max="13825" width="4.85546875" style="11" customWidth="1"/>
    <col min="13826" max="13826" width="5" style="11" customWidth="1"/>
    <col min="13827" max="13827" width="5.28515625" style="11" customWidth="1"/>
    <col min="13828" max="13828" width="5" style="11" customWidth="1"/>
    <col min="13829" max="13829" width="5.42578125" style="11" customWidth="1"/>
    <col min="13830" max="13830" width="4.42578125" style="11" customWidth="1"/>
    <col min="13831" max="13831" width="4.85546875" style="11" customWidth="1"/>
    <col min="13832" max="13832" width="5.42578125" style="11" customWidth="1"/>
    <col min="13833" max="13833" width="5.7109375" style="11" customWidth="1"/>
    <col min="13834" max="13834" width="5.5703125" style="11" customWidth="1"/>
    <col min="13835" max="13835" width="7.140625" style="11" customWidth="1"/>
    <col min="13836" max="13836" width="8" style="11" customWidth="1"/>
    <col min="13837" max="13837" width="7.85546875" style="11" customWidth="1"/>
    <col min="13838" max="13838" width="8" style="11" customWidth="1"/>
    <col min="13839" max="13840" width="7.85546875" style="11" customWidth="1"/>
    <col min="13841" max="13841" width="6.85546875" style="11" customWidth="1"/>
    <col min="13842" max="13842" width="8" style="11" customWidth="1"/>
    <col min="13843" max="13843" width="16.5703125" style="11" customWidth="1"/>
    <col min="13844" max="13844" width="9.7109375" style="11" customWidth="1"/>
    <col min="13845" max="14077" width="9.140625" style="11"/>
    <col min="14078" max="14078" width="3.85546875" style="11" customWidth="1"/>
    <col min="14079" max="14079" width="4.140625" style="11" customWidth="1"/>
    <col min="14080" max="14080" width="5" style="11" customWidth="1"/>
    <col min="14081" max="14081" width="4.85546875" style="11" customWidth="1"/>
    <col min="14082" max="14082" width="5" style="11" customWidth="1"/>
    <col min="14083" max="14083" width="5.28515625" style="11" customWidth="1"/>
    <col min="14084" max="14084" width="5" style="11" customWidth="1"/>
    <col min="14085" max="14085" width="5.42578125" style="11" customWidth="1"/>
    <col min="14086" max="14086" width="4.42578125" style="11" customWidth="1"/>
    <col min="14087" max="14087" width="4.85546875" style="11" customWidth="1"/>
    <col min="14088" max="14088" width="5.42578125" style="11" customWidth="1"/>
    <col min="14089" max="14089" width="5.7109375" style="11" customWidth="1"/>
    <col min="14090" max="14090" width="5.5703125" style="11" customWidth="1"/>
    <col min="14091" max="14091" width="7.140625" style="11" customWidth="1"/>
    <col min="14092" max="14092" width="8" style="11" customWidth="1"/>
    <col min="14093" max="14093" width="7.85546875" style="11" customWidth="1"/>
    <col min="14094" max="14094" width="8" style="11" customWidth="1"/>
    <col min="14095" max="14096" width="7.85546875" style="11" customWidth="1"/>
    <col min="14097" max="14097" width="6.85546875" style="11" customWidth="1"/>
    <col min="14098" max="14098" width="8" style="11" customWidth="1"/>
    <col min="14099" max="14099" width="16.5703125" style="11" customWidth="1"/>
    <col min="14100" max="14100" width="9.7109375" style="11" customWidth="1"/>
    <col min="14101" max="14333" width="9.140625" style="11"/>
    <col min="14334" max="14334" width="3.85546875" style="11" customWidth="1"/>
    <col min="14335" max="14335" width="4.140625" style="11" customWidth="1"/>
    <col min="14336" max="14336" width="5" style="11" customWidth="1"/>
    <col min="14337" max="14337" width="4.85546875" style="11" customWidth="1"/>
    <col min="14338" max="14338" width="5" style="11" customWidth="1"/>
    <col min="14339" max="14339" width="5.28515625" style="11" customWidth="1"/>
    <col min="14340" max="14340" width="5" style="11" customWidth="1"/>
    <col min="14341" max="14341" width="5.42578125" style="11" customWidth="1"/>
    <col min="14342" max="14342" width="4.42578125" style="11" customWidth="1"/>
    <col min="14343" max="14343" width="4.85546875" style="11" customWidth="1"/>
    <col min="14344" max="14344" width="5.42578125" style="11" customWidth="1"/>
    <col min="14345" max="14345" width="5.7109375" style="11" customWidth="1"/>
    <col min="14346" max="14346" width="5.5703125" style="11" customWidth="1"/>
    <col min="14347" max="14347" width="7.140625" style="11" customWidth="1"/>
    <col min="14348" max="14348" width="8" style="11" customWidth="1"/>
    <col min="14349" max="14349" width="7.85546875" style="11" customWidth="1"/>
    <col min="14350" max="14350" width="8" style="11" customWidth="1"/>
    <col min="14351" max="14352" width="7.85546875" style="11" customWidth="1"/>
    <col min="14353" max="14353" width="6.85546875" style="11" customWidth="1"/>
    <col min="14354" max="14354" width="8" style="11" customWidth="1"/>
    <col min="14355" max="14355" width="16.5703125" style="11" customWidth="1"/>
    <col min="14356" max="14356" width="9.7109375" style="11" customWidth="1"/>
    <col min="14357" max="14589" width="9.140625" style="11"/>
    <col min="14590" max="14590" width="3.85546875" style="11" customWidth="1"/>
    <col min="14591" max="14591" width="4.140625" style="11" customWidth="1"/>
    <col min="14592" max="14592" width="5" style="11" customWidth="1"/>
    <col min="14593" max="14593" width="4.85546875" style="11" customWidth="1"/>
    <col min="14594" max="14594" width="5" style="11" customWidth="1"/>
    <col min="14595" max="14595" width="5.28515625" style="11" customWidth="1"/>
    <col min="14596" max="14596" width="5" style="11" customWidth="1"/>
    <col min="14597" max="14597" width="5.42578125" style="11" customWidth="1"/>
    <col min="14598" max="14598" width="4.42578125" style="11" customWidth="1"/>
    <col min="14599" max="14599" width="4.85546875" style="11" customWidth="1"/>
    <col min="14600" max="14600" width="5.42578125" style="11" customWidth="1"/>
    <col min="14601" max="14601" width="5.7109375" style="11" customWidth="1"/>
    <col min="14602" max="14602" width="5.5703125" style="11" customWidth="1"/>
    <col min="14603" max="14603" width="7.140625" style="11" customWidth="1"/>
    <col min="14604" max="14604" width="8" style="11" customWidth="1"/>
    <col min="14605" max="14605" width="7.85546875" style="11" customWidth="1"/>
    <col min="14606" max="14606" width="8" style="11" customWidth="1"/>
    <col min="14607" max="14608" width="7.85546875" style="11" customWidth="1"/>
    <col min="14609" max="14609" width="6.85546875" style="11" customWidth="1"/>
    <col min="14610" max="14610" width="8" style="11" customWidth="1"/>
    <col min="14611" max="14611" width="16.5703125" style="11" customWidth="1"/>
    <col min="14612" max="14612" width="9.7109375" style="11" customWidth="1"/>
    <col min="14613" max="14845" width="9.140625" style="11"/>
    <col min="14846" max="14846" width="3.85546875" style="11" customWidth="1"/>
    <col min="14847" max="14847" width="4.140625" style="11" customWidth="1"/>
    <col min="14848" max="14848" width="5" style="11" customWidth="1"/>
    <col min="14849" max="14849" width="4.85546875" style="11" customWidth="1"/>
    <col min="14850" max="14850" width="5" style="11" customWidth="1"/>
    <col min="14851" max="14851" width="5.28515625" style="11" customWidth="1"/>
    <col min="14852" max="14852" width="5" style="11" customWidth="1"/>
    <col min="14853" max="14853" width="5.42578125" style="11" customWidth="1"/>
    <col min="14854" max="14854" width="4.42578125" style="11" customWidth="1"/>
    <col min="14855" max="14855" width="4.85546875" style="11" customWidth="1"/>
    <col min="14856" max="14856" width="5.42578125" style="11" customWidth="1"/>
    <col min="14857" max="14857" width="5.7109375" style="11" customWidth="1"/>
    <col min="14858" max="14858" width="5.5703125" style="11" customWidth="1"/>
    <col min="14859" max="14859" width="7.140625" style="11" customWidth="1"/>
    <col min="14860" max="14860" width="8" style="11" customWidth="1"/>
    <col min="14861" max="14861" width="7.85546875" style="11" customWidth="1"/>
    <col min="14862" max="14862" width="8" style="11" customWidth="1"/>
    <col min="14863" max="14864" width="7.85546875" style="11" customWidth="1"/>
    <col min="14865" max="14865" width="6.85546875" style="11" customWidth="1"/>
    <col min="14866" max="14866" width="8" style="11" customWidth="1"/>
    <col min="14867" max="14867" width="16.5703125" style="11" customWidth="1"/>
    <col min="14868" max="14868" width="9.7109375" style="11" customWidth="1"/>
    <col min="14869" max="15101" width="9.140625" style="11"/>
    <col min="15102" max="15102" width="3.85546875" style="11" customWidth="1"/>
    <col min="15103" max="15103" width="4.140625" style="11" customWidth="1"/>
    <col min="15104" max="15104" width="5" style="11" customWidth="1"/>
    <col min="15105" max="15105" width="4.85546875" style="11" customWidth="1"/>
    <col min="15106" max="15106" width="5" style="11" customWidth="1"/>
    <col min="15107" max="15107" width="5.28515625" style="11" customWidth="1"/>
    <col min="15108" max="15108" width="5" style="11" customWidth="1"/>
    <col min="15109" max="15109" width="5.42578125" style="11" customWidth="1"/>
    <col min="15110" max="15110" width="4.42578125" style="11" customWidth="1"/>
    <col min="15111" max="15111" width="4.85546875" style="11" customWidth="1"/>
    <col min="15112" max="15112" width="5.42578125" style="11" customWidth="1"/>
    <col min="15113" max="15113" width="5.7109375" style="11" customWidth="1"/>
    <col min="15114" max="15114" width="5.5703125" style="11" customWidth="1"/>
    <col min="15115" max="15115" width="7.140625" style="11" customWidth="1"/>
    <col min="15116" max="15116" width="8" style="11" customWidth="1"/>
    <col min="15117" max="15117" width="7.85546875" style="11" customWidth="1"/>
    <col min="15118" max="15118" width="8" style="11" customWidth="1"/>
    <col min="15119" max="15120" width="7.85546875" style="11" customWidth="1"/>
    <col min="15121" max="15121" width="6.85546875" style="11" customWidth="1"/>
    <col min="15122" max="15122" width="8" style="11" customWidth="1"/>
    <col min="15123" max="15123" width="16.5703125" style="11" customWidth="1"/>
    <col min="15124" max="15124" width="9.7109375" style="11" customWidth="1"/>
    <col min="15125" max="15357" width="9.140625" style="11"/>
    <col min="15358" max="15358" width="3.85546875" style="11" customWidth="1"/>
    <col min="15359" max="15359" width="4.140625" style="11" customWidth="1"/>
    <col min="15360" max="15360" width="5" style="11" customWidth="1"/>
    <col min="15361" max="15361" width="4.85546875" style="11" customWidth="1"/>
    <col min="15362" max="15362" width="5" style="11" customWidth="1"/>
    <col min="15363" max="15363" width="5.28515625" style="11" customWidth="1"/>
    <col min="15364" max="15364" width="5" style="11" customWidth="1"/>
    <col min="15365" max="15365" width="5.42578125" style="11" customWidth="1"/>
    <col min="15366" max="15366" width="4.42578125" style="11" customWidth="1"/>
    <col min="15367" max="15367" width="4.85546875" style="11" customWidth="1"/>
    <col min="15368" max="15368" width="5.42578125" style="11" customWidth="1"/>
    <col min="15369" max="15369" width="5.7109375" style="11" customWidth="1"/>
    <col min="15370" max="15370" width="5.5703125" style="11" customWidth="1"/>
    <col min="15371" max="15371" width="7.140625" style="11" customWidth="1"/>
    <col min="15372" max="15372" width="8" style="11" customWidth="1"/>
    <col min="15373" max="15373" width="7.85546875" style="11" customWidth="1"/>
    <col min="15374" max="15374" width="8" style="11" customWidth="1"/>
    <col min="15375" max="15376" width="7.85546875" style="11" customWidth="1"/>
    <col min="15377" max="15377" width="6.85546875" style="11" customWidth="1"/>
    <col min="15378" max="15378" width="8" style="11" customWidth="1"/>
    <col min="15379" max="15379" width="16.5703125" style="11" customWidth="1"/>
    <col min="15380" max="15380" width="9.7109375" style="11" customWidth="1"/>
    <col min="15381" max="15613" width="9.140625" style="11"/>
    <col min="15614" max="15614" width="3.85546875" style="11" customWidth="1"/>
    <col min="15615" max="15615" width="4.140625" style="11" customWidth="1"/>
    <col min="15616" max="15616" width="5" style="11" customWidth="1"/>
    <col min="15617" max="15617" width="4.85546875" style="11" customWidth="1"/>
    <col min="15618" max="15618" width="5" style="11" customWidth="1"/>
    <col min="15619" max="15619" width="5.28515625" style="11" customWidth="1"/>
    <col min="15620" max="15620" width="5" style="11" customWidth="1"/>
    <col min="15621" max="15621" width="5.42578125" style="11" customWidth="1"/>
    <col min="15622" max="15622" width="4.42578125" style="11" customWidth="1"/>
    <col min="15623" max="15623" width="4.85546875" style="11" customWidth="1"/>
    <col min="15624" max="15624" width="5.42578125" style="11" customWidth="1"/>
    <col min="15625" max="15625" width="5.7109375" style="11" customWidth="1"/>
    <col min="15626" max="15626" width="5.5703125" style="11" customWidth="1"/>
    <col min="15627" max="15627" width="7.140625" style="11" customWidth="1"/>
    <col min="15628" max="15628" width="8" style="11" customWidth="1"/>
    <col min="15629" max="15629" width="7.85546875" style="11" customWidth="1"/>
    <col min="15630" max="15630" width="8" style="11" customWidth="1"/>
    <col min="15631" max="15632" width="7.85546875" style="11" customWidth="1"/>
    <col min="15633" max="15633" width="6.85546875" style="11" customWidth="1"/>
    <col min="15634" max="15634" width="8" style="11" customWidth="1"/>
    <col min="15635" max="15635" width="16.5703125" style="11" customWidth="1"/>
    <col min="15636" max="15636" width="9.7109375" style="11" customWidth="1"/>
    <col min="15637" max="15869" width="9.140625" style="11"/>
    <col min="15870" max="15870" width="3.85546875" style="11" customWidth="1"/>
    <col min="15871" max="15871" width="4.140625" style="11" customWidth="1"/>
    <col min="15872" max="15872" width="5" style="11" customWidth="1"/>
    <col min="15873" max="15873" width="4.85546875" style="11" customWidth="1"/>
    <col min="15874" max="15874" width="5" style="11" customWidth="1"/>
    <col min="15875" max="15875" width="5.28515625" style="11" customWidth="1"/>
    <col min="15876" max="15876" width="5" style="11" customWidth="1"/>
    <col min="15877" max="15877" width="5.42578125" style="11" customWidth="1"/>
    <col min="15878" max="15878" width="4.42578125" style="11" customWidth="1"/>
    <col min="15879" max="15879" width="4.85546875" style="11" customWidth="1"/>
    <col min="15880" max="15880" width="5.42578125" style="11" customWidth="1"/>
    <col min="15881" max="15881" width="5.7109375" style="11" customWidth="1"/>
    <col min="15882" max="15882" width="5.5703125" style="11" customWidth="1"/>
    <col min="15883" max="15883" width="7.140625" style="11" customWidth="1"/>
    <col min="15884" max="15884" width="8" style="11" customWidth="1"/>
    <col min="15885" max="15885" width="7.85546875" style="11" customWidth="1"/>
    <col min="15886" max="15886" width="8" style="11" customWidth="1"/>
    <col min="15887" max="15888" width="7.85546875" style="11" customWidth="1"/>
    <col min="15889" max="15889" width="6.85546875" style="11" customWidth="1"/>
    <col min="15890" max="15890" width="8" style="11" customWidth="1"/>
    <col min="15891" max="15891" width="16.5703125" style="11" customWidth="1"/>
    <col min="15892" max="15892" width="9.7109375" style="11" customWidth="1"/>
    <col min="15893" max="16125" width="9.140625" style="11"/>
    <col min="16126" max="16126" width="3.85546875" style="11" customWidth="1"/>
    <col min="16127" max="16127" width="4.140625" style="11" customWidth="1"/>
    <col min="16128" max="16128" width="5" style="11" customWidth="1"/>
    <col min="16129" max="16129" width="4.85546875" style="11" customWidth="1"/>
    <col min="16130" max="16130" width="5" style="11" customWidth="1"/>
    <col min="16131" max="16131" width="5.28515625" style="11" customWidth="1"/>
    <col min="16132" max="16132" width="5" style="11" customWidth="1"/>
    <col min="16133" max="16133" width="5.42578125" style="11" customWidth="1"/>
    <col min="16134" max="16134" width="4.42578125" style="11" customWidth="1"/>
    <col min="16135" max="16135" width="4.85546875" style="11" customWidth="1"/>
    <col min="16136" max="16136" width="5.42578125" style="11" customWidth="1"/>
    <col min="16137" max="16137" width="5.7109375" style="11" customWidth="1"/>
    <col min="16138" max="16138" width="5.5703125" style="11" customWidth="1"/>
    <col min="16139" max="16139" width="7.140625" style="11" customWidth="1"/>
    <col min="16140" max="16140" width="8" style="11" customWidth="1"/>
    <col min="16141" max="16141" width="7.85546875" style="11" customWidth="1"/>
    <col min="16142" max="16142" width="8" style="11" customWidth="1"/>
    <col min="16143" max="16144" width="7.85546875" style="11" customWidth="1"/>
    <col min="16145" max="16145" width="6.85546875" style="11" customWidth="1"/>
    <col min="16146" max="16146" width="8" style="11" customWidth="1"/>
    <col min="16147" max="16147" width="16.5703125" style="11" customWidth="1"/>
    <col min="16148" max="16148" width="9.7109375" style="11" customWidth="1"/>
    <col min="16149" max="16384" width="9.140625" style="11"/>
  </cols>
  <sheetData>
    <row r="1" spans="1:22" ht="24" customHeight="1" x14ac:dyDescent="0.2">
      <c r="B1" s="74" t="s">
        <v>0</v>
      </c>
      <c r="C1" s="12"/>
      <c r="D1" s="12"/>
      <c r="E1" s="13"/>
      <c r="F1" s="13"/>
      <c r="G1" s="13"/>
      <c r="H1" s="13"/>
      <c r="I1" s="13"/>
      <c r="J1" s="13"/>
      <c r="K1" s="14"/>
    </row>
    <row r="2" spans="1:22" x14ac:dyDescent="0.2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22" ht="23.25" customHeight="1" x14ac:dyDescent="0.2">
      <c r="A3" s="16"/>
      <c r="B3" s="73" t="s">
        <v>1</v>
      </c>
      <c r="C3" s="114"/>
      <c r="D3" s="115"/>
      <c r="E3" s="115"/>
      <c r="F3" s="115"/>
      <c r="G3" s="115"/>
      <c r="H3" s="115"/>
      <c r="I3" s="116"/>
      <c r="J3" s="17"/>
      <c r="K3" s="17"/>
    </row>
    <row r="4" spans="1:22" ht="18" customHeight="1" x14ac:dyDescent="0.2">
      <c r="A4" s="16"/>
      <c r="I4" s="18"/>
      <c r="J4" s="18"/>
      <c r="K4" s="18"/>
    </row>
    <row r="5" spans="1:22" s="103" customFormat="1" ht="21" customHeight="1" x14ac:dyDescent="0.3">
      <c r="A5" s="105"/>
      <c r="B5" s="104" t="s">
        <v>2</v>
      </c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6"/>
      <c r="N5" s="105"/>
      <c r="O5" s="105"/>
    </row>
    <row r="6" spans="1:22" s="19" customFormat="1" ht="20.25" customHeight="1" x14ac:dyDescent="0.2">
      <c r="B6" s="141" t="s">
        <v>3</v>
      </c>
      <c r="C6" s="141"/>
      <c r="D6" s="141"/>
      <c r="E6" s="141"/>
      <c r="F6" s="141"/>
      <c r="G6" s="108"/>
      <c r="H6" s="21" t="s">
        <v>4</v>
      </c>
      <c r="I6" s="21"/>
      <c r="J6" s="21"/>
      <c r="K6" s="21"/>
      <c r="V6" s="20"/>
    </row>
    <row r="7" spans="1:22" x14ac:dyDescent="0.2">
      <c r="A7" s="22"/>
      <c r="I7" s="14"/>
      <c r="J7" s="14"/>
      <c r="K7" s="14"/>
    </row>
    <row r="8" spans="1:22" ht="13.5" thickBot="1" x14ac:dyDescent="0.25">
      <c r="A8" s="23"/>
      <c r="I8" s="14"/>
      <c r="J8" s="14"/>
      <c r="K8" s="14"/>
    </row>
    <row r="9" spans="1:22" ht="20.25" customHeight="1" thickBot="1" x14ac:dyDescent="0.25">
      <c r="A9" s="24"/>
      <c r="B9" s="121" t="s">
        <v>5</v>
      </c>
      <c r="C9" s="122"/>
      <c r="D9" s="122"/>
      <c r="E9" s="122"/>
      <c r="F9" s="122"/>
      <c r="G9" s="122"/>
      <c r="H9" s="123"/>
      <c r="I9" s="23"/>
      <c r="J9" s="24"/>
      <c r="M9" s="15"/>
      <c r="V9" s="11"/>
    </row>
    <row r="10" spans="1:22" ht="49.5" customHeight="1" thickBot="1" x14ac:dyDescent="0.25">
      <c r="A10" s="25"/>
      <c r="B10" s="126" t="s">
        <v>6</v>
      </c>
      <c r="C10" s="127"/>
      <c r="D10" s="127"/>
      <c r="E10" s="128"/>
      <c r="F10" s="101" t="s">
        <v>82</v>
      </c>
      <c r="G10" s="100" t="s">
        <v>79</v>
      </c>
      <c r="H10" s="100" t="s">
        <v>7</v>
      </c>
      <c r="I10" s="100" t="s">
        <v>8</v>
      </c>
      <c r="J10" s="26"/>
      <c r="K10" s="26"/>
      <c r="N10" s="15"/>
      <c r="V10" s="11"/>
    </row>
    <row r="11" spans="1:22" ht="21" customHeight="1" x14ac:dyDescent="0.2">
      <c r="A11" s="27"/>
      <c r="B11" s="129" t="s">
        <v>9</v>
      </c>
      <c r="C11" s="130"/>
      <c r="D11" s="130"/>
      <c r="E11" s="131"/>
      <c r="F11" s="92"/>
      <c r="G11" s="92"/>
      <c r="H11" s="92"/>
      <c r="I11" s="89">
        <f>H11-G11</f>
        <v>0</v>
      </c>
      <c r="J11" s="26"/>
      <c r="K11" s="26"/>
      <c r="N11" s="15"/>
      <c r="V11" s="11"/>
    </row>
    <row r="12" spans="1:22" ht="21" customHeight="1" thickBot="1" x14ac:dyDescent="0.25">
      <c r="A12" s="27"/>
      <c r="B12" s="132" t="s">
        <v>10</v>
      </c>
      <c r="C12" s="133"/>
      <c r="D12" s="133"/>
      <c r="E12" s="134"/>
      <c r="F12" s="93"/>
      <c r="G12" s="93"/>
      <c r="H12" s="93"/>
      <c r="I12" s="90">
        <f t="shared" ref="I12" si="0">H12-G12</f>
        <v>0</v>
      </c>
      <c r="J12" s="26"/>
      <c r="K12" s="26"/>
      <c r="N12" s="15"/>
      <c r="V12" s="11"/>
    </row>
    <row r="13" spans="1:22" ht="21" customHeight="1" thickBot="1" x14ac:dyDescent="0.25">
      <c r="A13" s="27"/>
      <c r="B13" s="138" t="s">
        <v>11</v>
      </c>
      <c r="C13" s="139"/>
      <c r="D13" s="139"/>
      <c r="E13" s="140"/>
      <c r="F13" s="94">
        <f>F11+F12</f>
        <v>0</v>
      </c>
      <c r="G13" s="94">
        <f>G11+G12</f>
        <v>0</v>
      </c>
      <c r="H13" s="94">
        <f>H11+H12</f>
        <v>0</v>
      </c>
      <c r="I13" s="91">
        <f>H13-G13</f>
        <v>0</v>
      </c>
      <c r="J13" s="26"/>
      <c r="K13" s="26"/>
      <c r="N13" s="15"/>
      <c r="V13" s="11"/>
    </row>
    <row r="14" spans="1:22" ht="63.75" customHeight="1" thickBot="1" x14ac:dyDescent="0.25">
      <c r="A14" s="27"/>
      <c r="B14" s="143" t="s">
        <v>12</v>
      </c>
      <c r="C14" s="144"/>
      <c r="D14" s="144"/>
      <c r="E14" s="145"/>
      <c r="F14" s="102" t="s">
        <v>83</v>
      </c>
      <c r="G14" s="109" t="s">
        <v>84</v>
      </c>
      <c r="H14" s="28" t="s">
        <v>13</v>
      </c>
      <c r="I14" s="29" t="s">
        <v>85</v>
      </c>
      <c r="J14" s="26"/>
      <c r="K14" s="26"/>
      <c r="N14" s="15"/>
      <c r="V14" s="11"/>
    </row>
    <row r="15" spans="1:22" ht="21" customHeight="1" x14ac:dyDescent="0.2">
      <c r="A15" s="27"/>
      <c r="B15" s="146" t="s">
        <v>14</v>
      </c>
      <c r="C15" s="147"/>
      <c r="D15" s="147"/>
      <c r="E15" s="148"/>
      <c r="F15" s="1"/>
      <c r="G15" s="2"/>
      <c r="H15" s="2"/>
      <c r="I15" s="85">
        <f>H15-G15</f>
        <v>0</v>
      </c>
      <c r="J15" s="26"/>
      <c r="K15" s="26"/>
      <c r="N15" s="15"/>
      <c r="V15" s="11"/>
    </row>
    <row r="16" spans="1:22" ht="21" customHeight="1" x14ac:dyDescent="0.2">
      <c r="A16" s="27"/>
      <c r="B16" s="135" t="s">
        <v>15</v>
      </c>
      <c r="C16" s="136"/>
      <c r="D16" s="136"/>
      <c r="E16" s="137"/>
      <c r="F16" s="2"/>
      <c r="G16" s="2"/>
      <c r="H16" s="2"/>
      <c r="I16" s="86">
        <f t="shared" ref="I16:I20" si="1">H16-G16</f>
        <v>0</v>
      </c>
      <c r="J16" s="26"/>
      <c r="K16" s="26"/>
      <c r="N16" s="15"/>
      <c r="V16" s="11"/>
    </row>
    <row r="17" spans="1:26" ht="21" customHeight="1" x14ac:dyDescent="0.2">
      <c r="A17" s="27"/>
      <c r="B17" s="135" t="s">
        <v>16</v>
      </c>
      <c r="C17" s="136"/>
      <c r="D17" s="136"/>
      <c r="E17" s="137"/>
      <c r="F17" s="2"/>
      <c r="G17" s="2"/>
      <c r="H17" s="2"/>
      <c r="I17" s="86">
        <f t="shared" si="1"/>
        <v>0</v>
      </c>
      <c r="J17" s="26"/>
      <c r="K17" s="26"/>
      <c r="N17" s="15"/>
      <c r="V17" s="11"/>
    </row>
    <row r="18" spans="1:26" ht="21" customHeight="1" x14ac:dyDescent="0.2">
      <c r="A18" s="27"/>
      <c r="B18" s="135" t="s">
        <v>17</v>
      </c>
      <c r="C18" s="136"/>
      <c r="D18" s="136"/>
      <c r="E18" s="137"/>
      <c r="F18" s="2"/>
      <c r="G18" s="2"/>
      <c r="H18" s="2"/>
      <c r="I18" s="86">
        <f t="shared" si="1"/>
        <v>0</v>
      </c>
      <c r="J18" s="26"/>
      <c r="K18" s="26"/>
      <c r="N18" s="15"/>
      <c r="V18" s="11"/>
    </row>
    <row r="19" spans="1:26" ht="21" customHeight="1" thickBot="1" x14ac:dyDescent="0.25">
      <c r="A19" s="27"/>
      <c r="B19" s="149" t="s">
        <v>18</v>
      </c>
      <c r="C19" s="150"/>
      <c r="D19" s="150"/>
      <c r="E19" s="151"/>
      <c r="F19" s="2"/>
      <c r="G19" s="2"/>
      <c r="H19" s="2"/>
      <c r="I19" s="87">
        <f t="shared" si="1"/>
        <v>0</v>
      </c>
      <c r="J19" s="26"/>
      <c r="K19" s="26"/>
      <c r="N19" s="15"/>
      <c r="V19" s="11"/>
    </row>
    <row r="20" spans="1:26" ht="21" customHeight="1" thickBot="1" x14ac:dyDescent="0.25">
      <c r="A20" s="27"/>
      <c r="B20" s="138" t="s">
        <v>19</v>
      </c>
      <c r="C20" s="139"/>
      <c r="D20" s="139"/>
      <c r="E20" s="140"/>
      <c r="F20" s="30">
        <f>F15+F16+F17+F18+F19</f>
        <v>0</v>
      </c>
      <c r="G20" s="30">
        <f>G15+G16+G17+G18+G19</f>
        <v>0</v>
      </c>
      <c r="H20" s="30">
        <f t="shared" ref="H20" si="2">H15+H16+H17+H18+H19</f>
        <v>0</v>
      </c>
      <c r="I20" s="88">
        <f t="shared" si="1"/>
        <v>0</v>
      </c>
      <c r="J20" s="26"/>
      <c r="K20" s="26"/>
      <c r="N20" s="15"/>
      <c r="V20" s="11"/>
    </row>
    <row r="21" spans="1:26" ht="21" customHeight="1" thickBot="1" x14ac:dyDescent="0.3">
      <c r="B21" s="121" t="s">
        <v>20</v>
      </c>
      <c r="C21" s="122"/>
      <c r="D21" s="122"/>
      <c r="E21" s="123"/>
      <c r="F21" s="3"/>
      <c r="G21" s="4"/>
      <c r="H21" s="4"/>
      <c r="I21" s="84">
        <f>H21-G21</f>
        <v>0</v>
      </c>
      <c r="J21" s="31"/>
      <c r="K21" s="31"/>
      <c r="L21" s="14"/>
      <c r="V21" s="11"/>
      <c r="W21" s="15"/>
    </row>
    <row r="22" spans="1:26" ht="13.5" thickBot="1" x14ac:dyDescent="0.25"/>
    <row r="23" spans="1:26" ht="21.75" customHeight="1" thickBot="1" x14ac:dyDescent="0.25">
      <c r="A23" s="158" t="s">
        <v>21</v>
      </c>
      <c r="B23" s="156" t="s">
        <v>22</v>
      </c>
      <c r="C23" s="160" t="s">
        <v>23</v>
      </c>
      <c r="D23" s="161"/>
      <c r="E23" s="162"/>
      <c r="F23" s="119" t="s">
        <v>24</v>
      </c>
      <c r="G23" s="160" t="s">
        <v>25</v>
      </c>
      <c r="H23" s="161"/>
      <c r="I23" s="162"/>
      <c r="J23" s="119" t="s">
        <v>26</v>
      </c>
      <c r="K23" s="163" t="s">
        <v>27</v>
      </c>
      <c r="L23" s="164"/>
      <c r="M23" s="164"/>
      <c r="N23" s="124" t="s">
        <v>28</v>
      </c>
      <c r="O23" s="117" t="s">
        <v>81</v>
      </c>
      <c r="V23" s="11"/>
      <c r="Z23" s="15"/>
    </row>
    <row r="24" spans="1:26" s="32" customFormat="1" ht="63.75" customHeight="1" thickBot="1" x14ac:dyDescent="0.3">
      <c r="A24" s="159"/>
      <c r="B24" s="157"/>
      <c r="C24" s="110" t="s">
        <v>29</v>
      </c>
      <c r="D24" s="111" t="s">
        <v>30</v>
      </c>
      <c r="E24" s="111" t="s">
        <v>31</v>
      </c>
      <c r="F24" s="120"/>
      <c r="G24" s="110" t="s">
        <v>80</v>
      </c>
      <c r="H24" s="111" t="s">
        <v>32</v>
      </c>
      <c r="I24" s="111" t="s">
        <v>33</v>
      </c>
      <c r="J24" s="120"/>
      <c r="K24" s="112" t="s">
        <v>29</v>
      </c>
      <c r="L24" s="113" t="s">
        <v>30</v>
      </c>
      <c r="M24" s="113" t="s">
        <v>31</v>
      </c>
      <c r="N24" s="125"/>
      <c r="O24" s="118"/>
    </row>
    <row r="25" spans="1:26" s="42" customFormat="1" ht="12" thickBot="1" x14ac:dyDescent="0.3">
      <c r="A25" s="33"/>
      <c r="B25" s="34"/>
      <c r="C25" s="35">
        <v>1</v>
      </c>
      <c r="D25" s="36">
        <v>2</v>
      </c>
      <c r="E25" s="36">
        <v>3</v>
      </c>
      <c r="F25" s="37" t="s">
        <v>34</v>
      </c>
      <c r="G25" s="35">
        <v>5</v>
      </c>
      <c r="H25" s="36">
        <v>6</v>
      </c>
      <c r="I25" s="36">
        <v>7</v>
      </c>
      <c r="J25" s="37" t="s">
        <v>35</v>
      </c>
      <c r="K25" s="38">
        <v>9</v>
      </c>
      <c r="L25" s="38">
        <v>10</v>
      </c>
      <c r="M25" s="39">
        <v>11</v>
      </c>
      <c r="N25" s="40" t="s">
        <v>36</v>
      </c>
      <c r="O25" s="41" t="s">
        <v>37</v>
      </c>
    </row>
    <row r="26" spans="1:26" ht="14.25" customHeight="1" x14ac:dyDescent="0.2">
      <c r="A26" s="43">
        <v>401</v>
      </c>
      <c r="B26" s="44" t="s">
        <v>38</v>
      </c>
      <c r="C26" s="5"/>
      <c r="D26" s="6"/>
      <c r="E26" s="78"/>
      <c r="F26" s="75">
        <f>C26+D26+E26</f>
        <v>0</v>
      </c>
      <c r="G26" s="5"/>
      <c r="H26" s="6"/>
      <c r="I26" s="78"/>
      <c r="J26" s="75">
        <f>G26+H26+I26</f>
        <v>0</v>
      </c>
      <c r="K26" s="5"/>
      <c r="L26" s="6"/>
      <c r="M26" s="78"/>
      <c r="N26" s="75">
        <f>K26+L26+M26</f>
        <v>0</v>
      </c>
      <c r="O26" s="95">
        <f>N26-J26</f>
        <v>0</v>
      </c>
      <c r="V26" s="11"/>
    </row>
    <row r="27" spans="1:26" ht="14.25" customHeight="1" x14ac:dyDescent="0.2">
      <c r="A27" s="45">
        <v>402</v>
      </c>
      <c r="B27" s="46" t="s">
        <v>39</v>
      </c>
      <c r="C27" s="7"/>
      <c r="D27" s="8"/>
      <c r="E27" s="79"/>
      <c r="F27" s="76">
        <f t="shared" ref="F27:F36" si="3">C27+D27+E27</f>
        <v>0</v>
      </c>
      <c r="G27" s="7"/>
      <c r="H27" s="8"/>
      <c r="I27" s="79"/>
      <c r="J27" s="76">
        <f t="shared" ref="J27:J54" si="4">G27+H27+I27</f>
        <v>0</v>
      </c>
      <c r="K27" s="7"/>
      <c r="L27" s="8"/>
      <c r="M27" s="79"/>
      <c r="N27" s="76">
        <f t="shared" ref="N27:N54" si="5">K27+L27+M27</f>
        <v>0</v>
      </c>
      <c r="O27" s="95">
        <f t="shared" ref="O27:O54" si="6">N27-J27</f>
        <v>0</v>
      </c>
      <c r="V27" s="11"/>
    </row>
    <row r="28" spans="1:26" ht="14.25" customHeight="1" x14ac:dyDescent="0.2">
      <c r="A28" s="45">
        <v>403</v>
      </c>
      <c r="B28" s="46" t="s">
        <v>40</v>
      </c>
      <c r="C28" s="7"/>
      <c r="D28" s="8"/>
      <c r="E28" s="79"/>
      <c r="F28" s="76">
        <f t="shared" si="3"/>
        <v>0</v>
      </c>
      <c r="G28" s="7"/>
      <c r="H28" s="8"/>
      <c r="I28" s="79"/>
      <c r="J28" s="76">
        <f t="shared" si="4"/>
        <v>0</v>
      </c>
      <c r="K28" s="7"/>
      <c r="L28" s="8"/>
      <c r="M28" s="79"/>
      <c r="N28" s="76">
        <f t="shared" si="5"/>
        <v>0</v>
      </c>
      <c r="O28" s="95">
        <f t="shared" si="6"/>
        <v>0</v>
      </c>
      <c r="V28" s="11"/>
    </row>
    <row r="29" spans="1:26" ht="13.5" thickBot="1" x14ac:dyDescent="0.25">
      <c r="A29" s="47">
        <v>404</v>
      </c>
      <c r="B29" s="48" t="s">
        <v>41</v>
      </c>
      <c r="C29" s="59"/>
      <c r="D29" s="60"/>
      <c r="E29" s="80"/>
      <c r="F29" s="77">
        <f t="shared" si="3"/>
        <v>0</v>
      </c>
      <c r="G29" s="59"/>
      <c r="H29" s="60"/>
      <c r="I29" s="80"/>
      <c r="J29" s="77">
        <f t="shared" si="4"/>
        <v>0</v>
      </c>
      <c r="K29" s="59"/>
      <c r="L29" s="60"/>
      <c r="M29" s="80"/>
      <c r="N29" s="77">
        <f t="shared" si="5"/>
        <v>0</v>
      </c>
      <c r="O29" s="96">
        <f t="shared" si="6"/>
        <v>0</v>
      </c>
      <c r="V29" s="11"/>
    </row>
    <row r="30" spans="1:26" s="19" customFormat="1" ht="15.75" customHeight="1" thickBot="1" x14ac:dyDescent="0.25">
      <c r="A30" s="152" t="s">
        <v>42</v>
      </c>
      <c r="B30" s="153"/>
      <c r="C30" s="49">
        <f>C26+C27+C28+C29</f>
        <v>0</v>
      </c>
      <c r="D30" s="50">
        <f t="shared" ref="D30:E30" si="7">D26+D27+D28+D29</f>
        <v>0</v>
      </c>
      <c r="E30" s="50">
        <f t="shared" si="7"/>
        <v>0</v>
      </c>
      <c r="F30" s="9">
        <f>C30+D30+E30</f>
        <v>0</v>
      </c>
      <c r="G30" s="49">
        <f>G26+G27+G28+G29</f>
        <v>0</v>
      </c>
      <c r="H30" s="50">
        <f t="shared" ref="H30:M30" si="8">H26+H27+H28+H29</f>
        <v>0</v>
      </c>
      <c r="I30" s="50">
        <f t="shared" si="8"/>
        <v>0</v>
      </c>
      <c r="J30" s="9">
        <f>G30+H30+I30</f>
        <v>0</v>
      </c>
      <c r="K30" s="50">
        <f t="shared" si="8"/>
        <v>0</v>
      </c>
      <c r="L30" s="50">
        <f t="shared" si="8"/>
        <v>0</v>
      </c>
      <c r="M30" s="50">
        <f t="shared" si="8"/>
        <v>0</v>
      </c>
      <c r="N30" s="9">
        <f t="shared" si="5"/>
        <v>0</v>
      </c>
      <c r="O30" s="97">
        <f>N30-J30</f>
        <v>0</v>
      </c>
    </row>
    <row r="31" spans="1:26" ht="14.25" customHeight="1" x14ac:dyDescent="0.2">
      <c r="A31" s="43">
        <v>420</v>
      </c>
      <c r="B31" s="44" t="s">
        <v>43</v>
      </c>
      <c r="C31" s="5"/>
      <c r="D31" s="6"/>
      <c r="E31" s="64"/>
      <c r="F31" s="75">
        <f t="shared" si="3"/>
        <v>0</v>
      </c>
      <c r="G31" s="5"/>
      <c r="H31" s="6"/>
      <c r="I31" s="64"/>
      <c r="J31" s="75">
        <f t="shared" si="4"/>
        <v>0</v>
      </c>
      <c r="K31" s="5"/>
      <c r="L31" s="6"/>
      <c r="M31" s="64"/>
      <c r="N31" s="75">
        <f t="shared" si="5"/>
        <v>0</v>
      </c>
      <c r="O31" s="95">
        <f t="shared" si="6"/>
        <v>0</v>
      </c>
      <c r="V31" s="11"/>
    </row>
    <row r="32" spans="1:26" ht="14.25" customHeight="1" x14ac:dyDescent="0.2">
      <c r="A32" s="45">
        <v>421</v>
      </c>
      <c r="B32" s="46" t="s">
        <v>44</v>
      </c>
      <c r="C32" s="7"/>
      <c r="D32" s="8"/>
      <c r="E32" s="65"/>
      <c r="F32" s="76">
        <f t="shared" si="3"/>
        <v>0</v>
      </c>
      <c r="G32" s="7"/>
      <c r="H32" s="8"/>
      <c r="I32" s="65"/>
      <c r="J32" s="76">
        <f t="shared" si="4"/>
        <v>0</v>
      </c>
      <c r="K32" s="7"/>
      <c r="L32" s="8"/>
      <c r="M32" s="65"/>
      <c r="N32" s="76">
        <f t="shared" si="5"/>
        <v>0</v>
      </c>
      <c r="O32" s="95">
        <f t="shared" si="6"/>
        <v>0</v>
      </c>
      <c r="V32" s="11"/>
    </row>
    <row r="33" spans="1:22" ht="14.25" customHeight="1" x14ac:dyDescent="0.2">
      <c r="A33" s="45">
        <v>423</v>
      </c>
      <c r="B33" s="46" t="s">
        <v>45</v>
      </c>
      <c r="C33" s="7"/>
      <c r="D33" s="8"/>
      <c r="E33" s="65"/>
      <c r="F33" s="76">
        <f t="shared" si="3"/>
        <v>0</v>
      </c>
      <c r="G33" s="7"/>
      <c r="H33" s="8"/>
      <c r="I33" s="65"/>
      <c r="J33" s="76">
        <f t="shared" si="4"/>
        <v>0</v>
      </c>
      <c r="K33" s="7"/>
      <c r="L33" s="8"/>
      <c r="M33" s="65"/>
      <c r="N33" s="76">
        <f>K33+L33+M33</f>
        <v>0</v>
      </c>
      <c r="O33" s="95">
        <f t="shared" si="6"/>
        <v>0</v>
      </c>
      <c r="V33" s="11"/>
    </row>
    <row r="34" spans="1:22" ht="14.25" customHeight="1" x14ac:dyDescent="0.2">
      <c r="A34" s="51">
        <v>4235</v>
      </c>
      <c r="B34" s="46" t="s">
        <v>46</v>
      </c>
      <c r="C34" s="7"/>
      <c r="D34" s="8"/>
      <c r="E34" s="65"/>
      <c r="F34" s="76">
        <f t="shared" si="3"/>
        <v>0</v>
      </c>
      <c r="G34" s="7"/>
      <c r="H34" s="8"/>
      <c r="I34" s="65"/>
      <c r="J34" s="76">
        <f t="shared" si="4"/>
        <v>0</v>
      </c>
      <c r="K34" s="7"/>
      <c r="L34" s="8"/>
      <c r="M34" s="65"/>
      <c r="N34" s="76">
        <f t="shared" ref="N34:N35" si="9">K34+L34+M34</f>
        <v>0</v>
      </c>
      <c r="O34" s="95">
        <f t="shared" si="6"/>
        <v>0</v>
      </c>
      <c r="V34" s="11"/>
    </row>
    <row r="35" spans="1:22" ht="14.25" customHeight="1" x14ac:dyDescent="0.2">
      <c r="A35" s="45">
        <v>424</v>
      </c>
      <c r="B35" s="46" t="s">
        <v>47</v>
      </c>
      <c r="C35" s="7"/>
      <c r="D35" s="8"/>
      <c r="E35" s="65"/>
      <c r="F35" s="76">
        <f t="shared" si="3"/>
        <v>0</v>
      </c>
      <c r="G35" s="7"/>
      <c r="H35" s="8"/>
      <c r="I35" s="65"/>
      <c r="J35" s="76">
        <f t="shared" si="4"/>
        <v>0</v>
      </c>
      <c r="K35" s="7"/>
      <c r="L35" s="8"/>
      <c r="M35" s="65"/>
      <c r="N35" s="76">
        <f t="shared" si="9"/>
        <v>0</v>
      </c>
      <c r="O35" s="95">
        <f t="shared" si="6"/>
        <v>0</v>
      </c>
      <c r="V35" s="11"/>
    </row>
    <row r="36" spans="1:22" ht="14.25" customHeight="1" x14ac:dyDescent="0.2">
      <c r="A36" s="45">
        <v>425</v>
      </c>
      <c r="B36" s="46" t="s">
        <v>48</v>
      </c>
      <c r="C36" s="7"/>
      <c r="D36" s="8"/>
      <c r="E36" s="65"/>
      <c r="F36" s="76">
        <f t="shared" si="3"/>
        <v>0</v>
      </c>
      <c r="G36" s="7"/>
      <c r="H36" s="8"/>
      <c r="I36" s="65"/>
      <c r="J36" s="76">
        <f t="shared" si="4"/>
        <v>0</v>
      </c>
      <c r="K36" s="7"/>
      <c r="L36" s="8"/>
      <c r="M36" s="65"/>
      <c r="N36" s="76">
        <f t="shared" si="5"/>
        <v>0</v>
      </c>
      <c r="O36" s="95">
        <f t="shared" si="6"/>
        <v>0</v>
      </c>
      <c r="V36" s="11"/>
    </row>
    <row r="37" spans="1:22" ht="14.25" customHeight="1" x14ac:dyDescent="0.2">
      <c r="A37" s="45">
        <v>426</v>
      </c>
      <c r="B37" s="46" t="s">
        <v>49</v>
      </c>
      <c r="C37" s="7"/>
      <c r="D37" s="8"/>
      <c r="E37" s="65"/>
      <c r="F37" s="76">
        <f t="shared" ref="F37:F50" si="10">C37+D37+E37</f>
        <v>0</v>
      </c>
      <c r="G37" s="7"/>
      <c r="H37" s="8"/>
      <c r="I37" s="65"/>
      <c r="J37" s="76">
        <f t="shared" si="4"/>
        <v>0</v>
      </c>
      <c r="K37" s="7"/>
      <c r="L37" s="8"/>
      <c r="M37" s="65"/>
      <c r="N37" s="76">
        <f t="shared" si="5"/>
        <v>0</v>
      </c>
      <c r="O37" s="95">
        <f t="shared" si="6"/>
        <v>0</v>
      </c>
      <c r="V37" s="11"/>
    </row>
    <row r="38" spans="1:22" ht="14.25" customHeight="1" x14ac:dyDescent="0.2">
      <c r="A38" s="45">
        <v>427</v>
      </c>
      <c r="B38" s="46" t="s">
        <v>50</v>
      </c>
      <c r="C38" s="7"/>
      <c r="D38" s="8"/>
      <c r="E38" s="65"/>
      <c r="F38" s="76">
        <f t="shared" si="10"/>
        <v>0</v>
      </c>
      <c r="G38" s="7"/>
      <c r="H38" s="8"/>
      <c r="I38" s="65"/>
      <c r="J38" s="76">
        <f t="shared" si="4"/>
        <v>0</v>
      </c>
      <c r="K38" s="7"/>
      <c r="L38" s="8"/>
      <c r="M38" s="65"/>
      <c r="N38" s="76">
        <f t="shared" si="5"/>
        <v>0</v>
      </c>
      <c r="O38" s="95">
        <f t="shared" si="6"/>
        <v>0</v>
      </c>
      <c r="V38" s="11"/>
    </row>
    <row r="39" spans="1:22" ht="14.25" customHeight="1" x14ac:dyDescent="0.2">
      <c r="A39" s="45">
        <v>452</v>
      </c>
      <c r="B39" s="46" t="s">
        <v>51</v>
      </c>
      <c r="C39" s="7"/>
      <c r="D39" s="8"/>
      <c r="E39" s="65"/>
      <c r="F39" s="76">
        <f t="shared" si="10"/>
        <v>0</v>
      </c>
      <c r="G39" s="7"/>
      <c r="H39" s="8"/>
      <c r="I39" s="65"/>
      <c r="J39" s="76">
        <f t="shared" si="4"/>
        <v>0</v>
      </c>
      <c r="K39" s="7"/>
      <c r="L39" s="8"/>
      <c r="M39" s="65"/>
      <c r="N39" s="76">
        <f t="shared" si="5"/>
        <v>0</v>
      </c>
      <c r="O39" s="95">
        <f t="shared" si="6"/>
        <v>0</v>
      </c>
      <c r="V39" s="11"/>
    </row>
    <row r="40" spans="1:22" ht="14.25" customHeight="1" x14ac:dyDescent="0.2">
      <c r="A40" s="45">
        <v>453</v>
      </c>
      <c r="B40" s="46" t="s">
        <v>52</v>
      </c>
      <c r="C40" s="7"/>
      <c r="D40" s="8"/>
      <c r="E40" s="65"/>
      <c r="F40" s="76">
        <f t="shared" si="10"/>
        <v>0</v>
      </c>
      <c r="G40" s="7"/>
      <c r="H40" s="8"/>
      <c r="I40" s="65"/>
      <c r="J40" s="76">
        <f t="shared" si="4"/>
        <v>0</v>
      </c>
      <c r="K40" s="7"/>
      <c r="L40" s="8"/>
      <c r="M40" s="65"/>
      <c r="N40" s="76">
        <f t="shared" si="5"/>
        <v>0</v>
      </c>
      <c r="O40" s="95">
        <f t="shared" si="6"/>
        <v>0</v>
      </c>
      <c r="V40" s="11"/>
    </row>
    <row r="41" spans="1:22" ht="14.25" customHeight="1" x14ac:dyDescent="0.2">
      <c r="A41" s="45">
        <v>464</v>
      </c>
      <c r="B41" s="46" t="s">
        <v>53</v>
      </c>
      <c r="C41" s="7"/>
      <c r="D41" s="8"/>
      <c r="E41" s="65"/>
      <c r="F41" s="76">
        <f t="shared" si="10"/>
        <v>0</v>
      </c>
      <c r="G41" s="7"/>
      <c r="H41" s="8"/>
      <c r="I41" s="65"/>
      <c r="J41" s="76">
        <f t="shared" si="4"/>
        <v>0</v>
      </c>
      <c r="K41" s="7"/>
      <c r="L41" s="8"/>
      <c r="M41" s="65"/>
      <c r="N41" s="76">
        <f t="shared" si="5"/>
        <v>0</v>
      </c>
      <c r="O41" s="95">
        <f t="shared" si="6"/>
        <v>0</v>
      </c>
      <c r="V41" s="11"/>
    </row>
    <row r="42" spans="1:22" ht="14.25" customHeight="1" thickBot="1" x14ac:dyDescent="0.25">
      <c r="A42" s="47">
        <v>465</v>
      </c>
      <c r="B42" s="48" t="s">
        <v>54</v>
      </c>
      <c r="C42" s="81"/>
      <c r="D42" s="82"/>
      <c r="E42" s="83"/>
      <c r="F42" s="77">
        <f t="shared" si="10"/>
        <v>0</v>
      </c>
      <c r="G42" s="81"/>
      <c r="H42" s="82"/>
      <c r="I42" s="83"/>
      <c r="J42" s="77">
        <f t="shared" si="4"/>
        <v>0</v>
      </c>
      <c r="K42" s="81"/>
      <c r="L42" s="82"/>
      <c r="M42" s="83"/>
      <c r="N42" s="77">
        <f t="shared" si="5"/>
        <v>0</v>
      </c>
      <c r="O42" s="96">
        <f t="shared" si="6"/>
        <v>0</v>
      </c>
      <c r="V42" s="11"/>
    </row>
    <row r="43" spans="1:22" ht="14.25" customHeight="1" x14ac:dyDescent="0.2">
      <c r="A43" s="52">
        <v>480</v>
      </c>
      <c r="B43" s="53" t="s">
        <v>55</v>
      </c>
      <c r="C43" s="5"/>
      <c r="D43" s="6"/>
      <c r="E43" s="64"/>
      <c r="F43" s="75">
        <f t="shared" si="10"/>
        <v>0</v>
      </c>
      <c r="G43" s="5"/>
      <c r="H43" s="6"/>
      <c r="I43" s="64"/>
      <c r="J43" s="75">
        <f t="shared" si="4"/>
        <v>0</v>
      </c>
      <c r="K43" s="5"/>
      <c r="L43" s="6"/>
      <c r="M43" s="64"/>
      <c r="N43" s="75">
        <f t="shared" si="5"/>
        <v>0</v>
      </c>
      <c r="O43" s="98">
        <f t="shared" si="6"/>
        <v>0</v>
      </c>
      <c r="V43" s="11"/>
    </row>
    <row r="44" spans="1:22" ht="14.25" customHeight="1" x14ac:dyDescent="0.2">
      <c r="A44" s="45">
        <v>481</v>
      </c>
      <c r="B44" s="46" t="s">
        <v>56</v>
      </c>
      <c r="C44" s="7"/>
      <c r="D44" s="8"/>
      <c r="E44" s="65"/>
      <c r="F44" s="76">
        <f t="shared" si="10"/>
        <v>0</v>
      </c>
      <c r="G44" s="7"/>
      <c r="H44" s="8"/>
      <c r="I44" s="65"/>
      <c r="J44" s="76">
        <f t="shared" si="4"/>
        <v>0</v>
      </c>
      <c r="K44" s="7"/>
      <c r="L44" s="8"/>
      <c r="M44" s="65"/>
      <c r="N44" s="76">
        <f t="shared" si="5"/>
        <v>0</v>
      </c>
      <c r="O44" s="95">
        <f t="shared" si="6"/>
        <v>0</v>
      </c>
      <c r="V44" s="11"/>
    </row>
    <row r="45" spans="1:22" ht="14.25" customHeight="1" x14ac:dyDescent="0.2">
      <c r="A45" s="45">
        <v>482</v>
      </c>
      <c r="B45" s="46" t="s">
        <v>57</v>
      </c>
      <c r="C45" s="7"/>
      <c r="D45" s="8"/>
      <c r="E45" s="65"/>
      <c r="F45" s="76">
        <f t="shared" si="10"/>
        <v>0</v>
      </c>
      <c r="G45" s="7"/>
      <c r="H45" s="8"/>
      <c r="I45" s="65"/>
      <c r="J45" s="76">
        <f t="shared" si="4"/>
        <v>0</v>
      </c>
      <c r="K45" s="7"/>
      <c r="L45" s="8"/>
      <c r="M45" s="65"/>
      <c r="N45" s="76">
        <f t="shared" si="5"/>
        <v>0</v>
      </c>
      <c r="O45" s="95">
        <f t="shared" si="6"/>
        <v>0</v>
      </c>
      <c r="V45" s="11"/>
    </row>
    <row r="46" spans="1:22" ht="14.25" customHeight="1" x14ac:dyDescent="0.2">
      <c r="A46" s="45">
        <v>483</v>
      </c>
      <c r="B46" s="46" t="s">
        <v>58</v>
      </c>
      <c r="C46" s="7"/>
      <c r="D46" s="8"/>
      <c r="E46" s="65"/>
      <c r="F46" s="76">
        <f t="shared" si="10"/>
        <v>0</v>
      </c>
      <c r="G46" s="7"/>
      <c r="H46" s="8"/>
      <c r="I46" s="65"/>
      <c r="J46" s="76">
        <f t="shared" si="4"/>
        <v>0</v>
      </c>
      <c r="K46" s="7"/>
      <c r="L46" s="8"/>
      <c r="M46" s="65"/>
      <c r="N46" s="76">
        <f t="shared" si="5"/>
        <v>0</v>
      </c>
      <c r="O46" s="95">
        <f t="shared" si="6"/>
        <v>0</v>
      </c>
      <c r="V46" s="11"/>
    </row>
    <row r="47" spans="1:22" ht="14.25" customHeight="1" x14ac:dyDescent="0.2">
      <c r="A47" s="45">
        <v>484</v>
      </c>
      <c r="B47" s="46" t="s">
        <v>59</v>
      </c>
      <c r="C47" s="7"/>
      <c r="D47" s="8"/>
      <c r="E47" s="65"/>
      <c r="F47" s="76">
        <f t="shared" si="10"/>
        <v>0</v>
      </c>
      <c r="G47" s="7"/>
      <c r="H47" s="8"/>
      <c r="I47" s="65"/>
      <c r="J47" s="76">
        <f t="shared" si="4"/>
        <v>0</v>
      </c>
      <c r="K47" s="7"/>
      <c r="L47" s="8"/>
      <c r="M47" s="65"/>
      <c r="N47" s="76">
        <f t="shared" si="5"/>
        <v>0</v>
      </c>
      <c r="O47" s="95">
        <f t="shared" si="6"/>
        <v>0</v>
      </c>
      <c r="V47" s="11"/>
    </row>
    <row r="48" spans="1:22" ht="14.25" customHeight="1" x14ac:dyDescent="0.2">
      <c r="A48" s="45">
        <v>485</v>
      </c>
      <c r="B48" s="46" t="s">
        <v>60</v>
      </c>
      <c r="C48" s="7"/>
      <c r="D48" s="8"/>
      <c r="E48" s="65"/>
      <c r="F48" s="76">
        <f t="shared" si="10"/>
        <v>0</v>
      </c>
      <c r="G48" s="7"/>
      <c r="H48" s="8"/>
      <c r="I48" s="65"/>
      <c r="J48" s="76">
        <f t="shared" si="4"/>
        <v>0</v>
      </c>
      <c r="K48" s="7"/>
      <c r="L48" s="8"/>
      <c r="M48" s="65"/>
      <c r="N48" s="76">
        <f t="shared" si="5"/>
        <v>0</v>
      </c>
      <c r="O48" s="95">
        <f t="shared" si="6"/>
        <v>0</v>
      </c>
      <c r="V48" s="11"/>
    </row>
    <row r="49" spans="1:22" ht="14.25" customHeight="1" x14ac:dyDescent="0.2">
      <c r="A49" s="45">
        <v>486</v>
      </c>
      <c r="B49" s="46" t="s">
        <v>61</v>
      </c>
      <c r="C49" s="7"/>
      <c r="D49" s="8"/>
      <c r="E49" s="65"/>
      <c r="F49" s="76">
        <f t="shared" si="10"/>
        <v>0</v>
      </c>
      <c r="G49" s="7"/>
      <c r="H49" s="8"/>
      <c r="I49" s="65"/>
      <c r="J49" s="76">
        <f t="shared" si="4"/>
        <v>0</v>
      </c>
      <c r="K49" s="7"/>
      <c r="L49" s="8"/>
      <c r="M49" s="65"/>
      <c r="N49" s="76">
        <f t="shared" si="5"/>
        <v>0</v>
      </c>
      <c r="O49" s="95">
        <f t="shared" si="6"/>
        <v>0</v>
      </c>
      <c r="V49" s="11"/>
    </row>
    <row r="50" spans="1:22" ht="26.25" thickBot="1" x14ac:dyDescent="0.25">
      <c r="A50" s="54">
        <v>489</v>
      </c>
      <c r="B50" s="55" t="s">
        <v>62</v>
      </c>
      <c r="C50" s="59"/>
      <c r="D50" s="60"/>
      <c r="E50" s="66"/>
      <c r="F50" s="77">
        <f t="shared" si="10"/>
        <v>0</v>
      </c>
      <c r="G50" s="59"/>
      <c r="H50" s="60"/>
      <c r="I50" s="66"/>
      <c r="J50" s="77">
        <f t="shared" si="4"/>
        <v>0</v>
      </c>
      <c r="K50" s="59"/>
      <c r="L50" s="60"/>
      <c r="M50" s="66"/>
      <c r="N50" s="77">
        <f t="shared" si="5"/>
        <v>0</v>
      </c>
      <c r="O50" s="99">
        <f t="shared" si="6"/>
        <v>0</v>
      </c>
      <c r="V50" s="11"/>
    </row>
    <row r="51" spans="1:22" s="19" customFormat="1" ht="14.25" customHeight="1" thickBot="1" x14ac:dyDescent="0.25">
      <c r="A51" s="154" t="s">
        <v>63</v>
      </c>
      <c r="B51" s="155"/>
      <c r="C51" s="56">
        <f>C43+C44+C45+C46+C47+C48+C49+C50</f>
        <v>0</v>
      </c>
      <c r="D51" s="57">
        <f t="shared" ref="D51:E51" si="11">D43+D44+D45+D46+D47+D48+D49+D50</f>
        <v>0</v>
      </c>
      <c r="E51" s="57">
        <f t="shared" si="11"/>
        <v>0</v>
      </c>
      <c r="F51" s="10">
        <f>F43+F44+F45+F46+F47+F48+F49+F50</f>
        <v>0</v>
      </c>
      <c r="G51" s="56">
        <f>G43+G44+G45+G46+G47+G48+G49+G50</f>
        <v>0</v>
      </c>
      <c r="H51" s="57">
        <f t="shared" ref="H51:M51" si="12">H43+H44+H45+H46+H47+H48+H49+H50</f>
        <v>0</v>
      </c>
      <c r="I51" s="57">
        <f>I43+I44+I45+I46+I47+I48+I49+I50</f>
        <v>0</v>
      </c>
      <c r="J51" s="10">
        <f t="shared" si="12"/>
        <v>0</v>
      </c>
      <c r="K51" s="56">
        <f t="shared" si="12"/>
        <v>0</v>
      </c>
      <c r="L51" s="57">
        <f t="shared" si="12"/>
        <v>0</v>
      </c>
      <c r="M51" s="57">
        <f t="shared" si="12"/>
        <v>0</v>
      </c>
      <c r="N51" s="10">
        <f>N43+N44+N45+N46+N47+N48+N49+N50</f>
        <v>0</v>
      </c>
      <c r="O51" s="97">
        <f>N51-J51</f>
        <v>0</v>
      </c>
    </row>
    <row r="52" spans="1:22" ht="14.25" customHeight="1" x14ac:dyDescent="0.2">
      <c r="A52" s="43">
        <v>491</v>
      </c>
      <c r="B52" s="44" t="s">
        <v>64</v>
      </c>
      <c r="C52" s="5"/>
      <c r="D52" s="6"/>
      <c r="E52" s="64"/>
      <c r="F52" s="75">
        <f t="shared" ref="F52:F54" si="13">C52+D52+E52</f>
        <v>0</v>
      </c>
      <c r="G52" s="5"/>
      <c r="H52" s="6"/>
      <c r="I52" s="64"/>
      <c r="J52" s="75">
        <f t="shared" si="4"/>
        <v>0</v>
      </c>
      <c r="K52" s="5"/>
      <c r="L52" s="6"/>
      <c r="M52" s="64"/>
      <c r="N52" s="75">
        <f t="shared" si="5"/>
        <v>0</v>
      </c>
      <c r="O52" s="95">
        <f t="shared" si="6"/>
        <v>0</v>
      </c>
      <c r="V52" s="11"/>
    </row>
    <row r="53" spans="1:22" ht="14.25" customHeight="1" x14ac:dyDescent="0.2">
      <c r="A53" s="45">
        <v>492</v>
      </c>
      <c r="B53" s="46" t="s">
        <v>65</v>
      </c>
      <c r="C53" s="7"/>
      <c r="D53" s="8"/>
      <c r="E53" s="65"/>
      <c r="F53" s="76">
        <f t="shared" si="13"/>
        <v>0</v>
      </c>
      <c r="G53" s="7"/>
      <c r="H53" s="8"/>
      <c r="I53" s="65"/>
      <c r="J53" s="76">
        <f t="shared" si="4"/>
        <v>0</v>
      </c>
      <c r="K53" s="7"/>
      <c r="L53" s="8"/>
      <c r="M53" s="65"/>
      <c r="N53" s="76">
        <f t="shared" si="5"/>
        <v>0</v>
      </c>
      <c r="O53" s="95">
        <f t="shared" si="6"/>
        <v>0</v>
      </c>
      <c r="V53" s="11"/>
    </row>
    <row r="54" spans="1:22" ht="14.25" customHeight="1" thickBot="1" x14ac:dyDescent="0.25">
      <c r="A54" s="47">
        <v>493</v>
      </c>
      <c r="B54" s="48" t="s">
        <v>66</v>
      </c>
      <c r="C54" s="59"/>
      <c r="D54" s="60"/>
      <c r="E54" s="66"/>
      <c r="F54" s="77">
        <f t="shared" si="13"/>
        <v>0</v>
      </c>
      <c r="G54" s="59"/>
      <c r="H54" s="60"/>
      <c r="I54" s="66"/>
      <c r="J54" s="77">
        <f t="shared" si="4"/>
        <v>0</v>
      </c>
      <c r="K54" s="59"/>
      <c r="L54" s="60"/>
      <c r="M54" s="66"/>
      <c r="N54" s="77">
        <f t="shared" si="5"/>
        <v>0</v>
      </c>
      <c r="O54" s="96">
        <f t="shared" si="6"/>
        <v>0</v>
      </c>
      <c r="V54" s="11"/>
    </row>
    <row r="55" spans="1:22" s="19" customFormat="1" ht="15.75" customHeight="1" thickBot="1" x14ac:dyDescent="0.25">
      <c r="A55" s="67"/>
      <c r="B55" s="68" t="s">
        <v>67</v>
      </c>
      <c r="C55" s="69">
        <f>SUM(C30:C54)-C34-C51</f>
        <v>0</v>
      </c>
      <c r="D55" s="70">
        <f t="shared" ref="D55:O55" si="14">SUM(D30:D54)-D34-D51</f>
        <v>0</v>
      </c>
      <c r="E55" s="70">
        <f t="shared" si="14"/>
        <v>0</v>
      </c>
      <c r="F55" s="71">
        <f t="shared" si="14"/>
        <v>0</v>
      </c>
      <c r="G55" s="69">
        <f t="shared" si="14"/>
        <v>0</v>
      </c>
      <c r="H55" s="70">
        <f t="shared" si="14"/>
        <v>0</v>
      </c>
      <c r="I55" s="70">
        <f>SUM(I30:I54)-I34-I51</f>
        <v>0</v>
      </c>
      <c r="J55" s="71">
        <f t="shared" si="14"/>
        <v>0</v>
      </c>
      <c r="K55" s="72">
        <f t="shared" si="14"/>
        <v>0</v>
      </c>
      <c r="L55" s="70">
        <f t="shared" si="14"/>
        <v>0</v>
      </c>
      <c r="M55" s="70">
        <f t="shared" si="14"/>
        <v>0</v>
      </c>
      <c r="N55" s="70">
        <f>SUM(N30:N54)-N34-N51</f>
        <v>0</v>
      </c>
      <c r="O55" s="71">
        <f t="shared" si="14"/>
        <v>0</v>
      </c>
    </row>
    <row r="57" spans="1:22" x14ac:dyDescent="0.2">
      <c r="A57" s="58" t="s">
        <v>68</v>
      </c>
    </row>
    <row r="58" spans="1:22" ht="25.5" customHeight="1" x14ac:dyDescent="0.2">
      <c r="A58" s="142" t="s">
        <v>78</v>
      </c>
      <c r="B58" s="142"/>
      <c r="C58" s="142"/>
      <c r="D58" s="142"/>
      <c r="E58" s="142"/>
      <c r="F58" s="142"/>
      <c r="G58" s="142"/>
      <c r="H58" s="142"/>
      <c r="I58" s="142"/>
      <c r="J58" s="142"/>
      <c r="K58" s="142"/>
    </row>
    <row r="60" spans="1:22" ht="24" customHeight="1" x14ac:dyDescent="0.2">
      <c r="A60" s="61" t="s">
        <v>69</v>
      </c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</row>
    <row r="61" spans="1:22" ht="19.5" customHeight="1" x14ac:dyDescent="0.2">
      <c r="A61" s="63" t="s">
        <v>70</v>
      </c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</row>
    <row r="62" spans="1:22" ht="27" customHeight="1" x14ac:dyDescent="0.2">
      <c r="A62" s="63" t="s">
        <v>71</v>
      </c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</row>
    <row r="63" spans="1:22" x14ac:dyDescent="0.2">
      <c r="A63" s="62" t="s">
        <v>72</v>
      </c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</row>
    <row r="64" spans="1:22" x14ac:dyDescent="0.2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</row>
    <row r="65" spans="1:15" x14ac:dyDescent="0.2">
      <c r="A65" s="62" t="s">
        <v>73</v>
      </c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</row>
    <row r="66" spans="1:15" x14ac:dyDescent="0.2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</row>
    <row r="67" spans="1:15" x14ac:dyDescent="0.2">
      <c r="A67" s="62" t="s">
        <v>74</v>
      </c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</row>
    <row r="68" spans="1:15" x14ac:dyDescent="0.2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</row>
    <row r="69" spans="1:15" x14ac:dyDescent="0.2">
      <c r="A69" s="62" t="s">
        <v>75</v>
      </c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</row>
    <row r="70" spans="1:15" x14ac:dyDescent="0.2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</row>
    <row r="71" spans="1:15" x14ac:dyDescent="0.2">
      <c r="A71" s="62" t="s">
        <v>76</v>
      </c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</row>
    <row r="72" spans="1:15" x14ac:dyDescent="0.2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</row>
    <row r="73" spans="1:15" x14ac:dyDescent="0.2">
      <c r="A73" s="62" t="s">
        <v>77</v>
      </c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</row>
    <row r="74" spans="1:15" x14ac:dyDescent="0.2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</row>
    <row r="75" spans="1:15" x14ac:dyDescent="0.2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</row>
    <row r="76" spans="1:15" x14ac:dyDescent="0.2">
      <c r="A76" s="62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</row>
    <row r="77" spans="1:15" x14ac:dyDescent="0.2">
      <c r="A77" s="62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</row>
    <row r="78" spans="1:15" x14ac:dyDescent="0.2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</row>
    <row r="79" spans="1:15" x14ac:dyDescent="0.2">
      <c r="A79" s="62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</row>
    <row r="80" spans="1:15" x14ac:dyDescent="0.2">
      <c r="A80" s="62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</row>
    <row r="81" spans="1:15" x14ac:dyDescent="0.2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</row>
    <row r="82" spans="1:15" x14ac:dyDescent="0.2">
      <c r="A82" s="62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</row>
    <row r="83" spans="1:15" x14ac:dyDescent="0.2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</row>
    <row r="84" spans="1:15" x14ac:dyDescent="0.2">
      <c r="A84" s="62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</row>
    <row r="85" spans="1:15" x14ac:dyDescent="0.2">
      <c r="A85" s="6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</row>
    <row r="86" spans="1:15" x14ac:dyDescent="0.2">
      <c r="A86" s="62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</row>
    <row r="87" spans="1:15" x14ac:dyDescent="0.2">
      <c r="A87" s="62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</row>
    <row r="88" spans="1:15" x14ac:dyDescent="0.2">
      <c r="A88" s="62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</row>
    <row r="89" spans="1:15" x14ac:dyDescent="0.2">
      <c r="A89" s="62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</row>
    <row r="90" spans="1:15" x14ac:dyDescent="0.2">
      <c r="A90" s="62"/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</row>
    <row r="91" spans="1:15" x14ac:dyDescent="0.2">
      <c r="A91" s="62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</row>
    <row r="92" spans="1:15" x14ac:dyDescent="0.2">
      <c r="A92" s="62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</row>
    <row r="93" spans="1:15" x14ac:dyDescent="0.2">
      <c r="A93" s="62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</row>
    <row r="94" spans="1:15" x14ac:dyDescent="0.2">
      <c r="A94" s="62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</row>
    <row r="95" spans="1:15" x14ac:dyDescent="0.2">
      <c r="A95" s="62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</row>
    <row r="96" spans="1:15" x14ac:dyDescent="0.2">
      <c r="A96" s="62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</row>
    <row r="97" spans="1:15" x14ac:dyDescent="0.2">
      <c r="A97" s="62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</row>
    <row r="98" spans="1:15" x14ac:dyDescent="0.2">
      <c r="A98" s="62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</row>
    <row r="99" spans="1:15" x14ac:dyDescent="0.2">
      <c r="A99" s="62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</row>
    <row r="100" spans="1:15" x14ac:dyDescent="0.2">
      <c r="A100" s="62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</row>
    <row r="101" spans="1:15" x14ac:dyDescent="0.2">
      <c r="A101" s="62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</row>
    <row r="102" spans="1:15" x14ac:dyDescent="0.2">
      <c r="A102" s="62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</row>
    <row r="103" spans="1:15" x14ac:dyDescent="0.2">
      <c r="A103" s="62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</row>
    <row r="104" spans="1:15" x14ac:dyDescent="0.2">
      <c r="A104" s="62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</row>
    <row r="105" spans="1:15" x14ac:dyDescent="0.2">
      <c r="A105" s="62"/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</row>
    <row r="106" spans="1:15" x14ac:dyDescent="0.2">
      <c r="A106" s="62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</row>
    <row r="107" spans="1:15" x14ac:dyDescent="0.2">
      <c r="A107" s="62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</row>
    <row r="108" spans="1:15" x14ac:dyDescent="0.2">
      <c r="A108" s="62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</row>
    <row r="109" spans="1:15" x14ac:dyDescent="0.2">
      <c r="A109" s="62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</row>
    <row r="110" spans="1:15" x14ac:dyDescent="0.2">
      <c r="A110" s="62"/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</row>
    <row r="111" spans="1:15" x14ac:dyDescent="0.2">
      <c r="A111" s="6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</row>
    <row r="112" spans="1:15" x14ac:dyDescent="0.2">
      <c r="A112" s="62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</row>
    <row r="113" spans="1:15" x14ac:dyDescent="0.2">
      <c r="A113" s="62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</row>
    <row r="114" spans="1:15" x14ac:dyDescent="0.2">
      <c r="A114" s="62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</row>
    <row r="115" spans="1:15" x14ac:dyDescent="0.2">
      <c r="A115" s="62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</row>
    <row r="116" spans="1:15" x14ac:dyDescent="0.2">
      <c r="A116" s="62"/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</row>
    <row r="117" spans="1:15" x14ac:dyDescent="0.2">
      <c r="A117" s="62"/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</row>
    <row r="118" spans="1:15" x14ac:dyDescent="0.2">
      <c r="A118" s="62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</row>
    <row r="119" spans="1:15" x14ac:dyDescent="0.2">
      <c r="A119" s="62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</row>
    <row r="120" spans="1:15" x14ac:dyDescent="0.2">
      <c r="A120" s="62"/>
      <c r="B120" s="62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  <c r="O120" s="62"/>
    </row>
    <row r="121" spans="1:15" x14ac:dyDescent="0.2">
      <c r="A121" s="62"/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</row>
    <row r="122" spans="1:15" x14ac:dyDescent="0.2">
      <c r="A122" s="62"/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</row>
    <row r="123" spans="1:15" x14ac:dyDescent="0.2">
      <c r="A123" s="62"/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</row>
    <row r="124" spans="1:15" x14ac:dyDescent="0.2">
      <c r="A124" s="62"/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</row>
    <row r="125" spans="1:15" x14ac:dyDescent="0.2">
      <c r="A125" s="62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</row>
    <row r="126" spans="1:15" x14ac:dyDescent="0.2">
      <c r="A126" s="62"/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</row>
    <row r="127" spans="1:15" x14ac:dyDescent="0.2">
      <c r="A127" s="62"/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</row>
    <row r="128" spans="1:15" x14ac:dyDescent="0.2">
      <c r="A128" s="62"/>
      <c r="B128" s="62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</row>
    <row r="129" spans="1:15" x14ac:dyDescent="0.2">
      <c r="A129" s="62"/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</row>
    <row r="130" spans="1:15" x14ac:dyDescent="0.2">
      <c r="A130" s="62"/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</row>
  </sheetData>
  <mergeCells count="27">
    <mergeCell ref="A58:K58"/>
    <mergeCell ref="B14:E14"/>
    <mergeCell ref="B15:E15"/>
    <mergeCell ref="B16:E16"/>
    <mergeCell ref="B17:E17"/>
    <mergeCell ref="B19:E19"/>
    <mergeCell ref="A30:B30"/>
    <mergeCell ref="A51:B51"/>
    <mergeCell ref="B20:E20"/>
    <mergeCell ref="B23:B24"/>
    <mergeCell ref="A23:A24"/>
    <mergeCell ref="B21:E21"/>
    <mergeCell ref="G23:I23"/>
    <mergeCell ref="K23:M23"/>
    <mergeCell ref="J23:J24"/>
    <mergeCell ref="C23:E23"/>
    <mergeCell ref="C3:I3"/>
    <mergeCell ref="O23:O24"/>
    <mergeCell ref="F23:F24"/>
    <mergeCell ref="B9:H9"/>
    <mergeCell ref="N23:N24"/>
    <mergeCell ref="B10:E10"/>
    <mergeCell ref="B11:E11"/>
    <mergeCell ref="B12:E12"/>
    <mergeCell ref="B18:E18"/>
    <mergeCell ref="B13:E13"/>
    <mergeCell ref="B6:F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50" fitToWidth="0" fitToHeight="0" orientation="landscape" r:id="rId1"/>
  <rowBreaks count="1" manualBreakCount="1">
    <brk id="55" max="1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образец-финансии</vt:lpstr>
      <vt:lpstr>'образец-финансии'!Print_Area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Slavica Kostovska</dc:creator>
  <cp:keywords/>
  <dc:description/>
  <cp:lastModifiedBy>Sofce Velickovska</cp:lastModifiedBy>
  <cp:revision/>
  <dcterms:created xsi:type="dcterms:W3CDTF">2019-11-14T08:55:14Z</dcterms:created>
  <dcterms:modified xsi:type="dcterms:W3CDTF">2026-10-15T07:14:31Z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2025-10-13T10:38:28Z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21cd317a-57f7-4aa5-a0a3-0ce44e3f4e40</vt:lpwstr>
  </property>
  <property fmtid="{D5CDD505-2E9C-101B-9397-08002B2CF9AE}" pid="8" name="MSIP_Label_0cf09cf7-f17e-4c04-abe7-97e3420e9824_ContentBits">
    <vt:lpwstr>0</vt:lpwstr>
  </property>
  <property fmtid="{D5CDD505-2E9C-101B-9397-08002B2CF9AE}" pid="9" name="MSIP_Label_0cf09cf7-f17e-4c04-abe7-97e3420e9824_Tag">
    <vt:lpwstr>10, 3, 0, 1</vt:lpwstr>
  </property>
</Properties>
</file>